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'Itens'!$A$1:$K$98</definedName>
  </definedNames>
  <calcPr fullCalcOnLoad="1"/>
</workbook>
</file>

<file path=xl/sharedStrings.xml><?xml version="1.0" encoding="utf-8"?>
<sst xmlns="http://schemas.openxmlformats.org/spreadsheetml/2006/main" count="497" uniqueCount="302">
  <si>
    <t/>
  </si>
  <si>
    <t>PREFEITURA MUNICIPAL DE MIRAVANIA</t>
  </si>
  <si>
    <t>PROPOSTA COMERCIAL</t>
  </si>
  <si>
    <t xml:space="preserve">Empresa/Nome: </t>
  </si>
  <si>
    <t xml:space="preserve">Endereço: </t>
  </si>
  <si>
    <t xml:space="preserve">CNPJ/CPF: </t>
  </si>
  <si>
    <t xml:space="preserve">Telefone(s): </t>
  </si>
  <si>
    <t xml:space="preserve">Nº Processo: </t>
  </si>
  <si>
    <t>0026/0013</t>
  </si>
  <si>
    <t xml:space="preserve">Tipo Licitação: </t>
  </si>
  <si>
    <t>Menor Preço</t>
  </si>
  <si>
    <t xml:space="preserve">Balizamento: </t>
  </si>
  <si>
    <t>Por Item</t>
  </si>
  <si>
    <t xml:space="preserve">Modalidade: </t>
  </si>
  <si>
    <t>Pregão Presencial</t>
  </si>
  <si>
    <t xml:space="preserve">Data Abertura: </t>
  </si>
  <si>
    <t>11/06/2019 08:00:00</t>
  </si>
  <si>
    <t xml:space="preserve">Objeto: </t>
  </si>
  <si>
    <t>AQUISIÇÃO DE EQUIPAMENTO E MATERIAL PERMANENTE PARA UNIDADE BÁSICA DE SAÚDE, CONFORME PROPOSTA DE AQUISIÇÃO DE EQUIPAMENTO/MATERIAL PERMANENTE, proposta Nº 23119.602000/1180-01</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</si>
  <si>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</si>
  <si>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</si>
  <si>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</si>
  <si>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</si>
  <si>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</si>
  <si>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</si>
  <si>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</si>
  <si>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</si>
  <si>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</si>
  <si>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</si>
  <si>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</si>
  <si>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</si>
  <si>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20147</t>
  </si>
  <si>
    <t>0001</t>
  </si>
  <si>
    <t>ADIPOMETRO: TIPO: ANALÓGICO.</t>
  </si>
  <si>
    <t>Unidade</t>
  </si>
  <si>
    <t>10360</t>
  </si>
  <si>
    <t>20112</t>
  </si>
  <si>
    <t>0002</t>
  </si>
  <si>
    <t xml:space="preserve">AMALGAMADOR ODONTOLÓGICO: TIPO:  CAPSULAR 
MODO DE OPERAÇÃO:  DIGITAL </t>
  </si>
  <si>
    <t>10361</t>
  </si>
  <si>
    <t>20146</t>
  </si>
  <si>
    <t>0003</t>
  </si>
  <si>
    <t xml:space="preserve">ANDADOR: MATERIAL DE CONFECÇÃO: ALUMÍNIO 
RODÍZIOS DIANTEIROS : NÃO POSSUI </t>
  </si>
  <si>
    <t>10362</t>
  </si>
  <si>
    <t>20131</t>
  </si>
  <si>
    <t>0004</t>
  </si>
  <si>
    <t xml:space="preserve">APARELHO DE DVD: CONTROLE REMOTO : POSSUI 
PORTAS USB 
REPRODUÇÃO DVD/CD/CD-R/VCD/SVCD/DVCD/JPG/MP3 </t>
  </si>
  <si>
    <t>10363</t>
  </si>
  <si>
    <t>20148</t>
  </si>
  <si>
    <t>0005</t>
  </si>
  <si>
    <t xml:space="preserve">APARELHO DE SOM: ENTRADA USB REPRODUÇÃO CD/MP3 </t>
  </si>
  <si>
    <t>10364</t>
  </si>
  <si>
    <t>20132</t>
  </si>
  <si>
    <t>0006</t>
  </si>
  <si>
    <t xml:space="preserve">AR CONDICIONADO: CAPACIDADE: 9.000 A 12.000 BTUs 
TIPO: SPLIT
 FUNÇÃO: QUENTE E FRIO </t>
  </si>
  <si>
    <t>10365</t>
  </si>
  <si>
    <t>19073</t>
  </si>
  <si>
    <t>0007</t>
  </si>
  <si>
    <t>ARMARIO VITRINE: MATERIAL DE CONFECÇÃO AÇO / FERRO PINTADO
LATERAIS DE VIDRO POSSUI
NÚMERO DE PORTAS 02 PORTAS</t>
  </si>
  <si>
    <t>UNI</t>
  </si>
  <si>
    <t>10366</t>
  </si>
  <si>
    <t>20117</t>
  </si>
  <si>
    <t>0008</t>
  </si>
  <si>
    <t xml:space="preserve">ARMÁRIO: DIMENSÕES/ PRATELEIRAS : ALTURA DE 180 A 210 CM X LARGURA DE 70 A 110 CM / 04
 MATERIAL DE CONFECÇÃO: AÇO
 CAPACIDADE MÍNIMA DA PRATELEIRA : 40 Kg  </t>
  </si>
  <si>
    <t>10367</t>
  </si>
  <si>
    <t>19085</t>
  </si>
  <si>
    <t>0009</t>
  </si>
  <si>
    <t>ARQUIVO: MATERIAL DE CONFECÇÃO/ GAVETAS AÇO/ DE 3 A 4 GAVETAS
DESLIZAMENTO DA GAVETA TRILHO TELESCÓPICO</t>
  </si>
  <si>
    <t>10368</t>
  </si>
  <si>
    <t>19090</t>
  </si>
  <si>
    <t>0010</t>
  </si>
  <si>
    <t>AUTOCLAVE HORIZONTAL DE MESA ( ATÉ 75 LITROS ): CÂMARA DE ESTERILIZAÇÃO AÇO INOXIDÁVEL
MODO DE OPERAÇÃO/ CAPACIDADE/ ACESSÓRIOS DIGITAL/ ATÉ 25 LITROS/ NÃO POSSUI</t>
  </si>
  <si>
    <t>10369</t>
  </si>
  <si>
    <t>20140</t>
  </si>
  <si>
    <t>0011</t>
  </si>
  <si>
    <t xml:space="preserve">BALANÇA AMTROPOMÉTRICA INFANTIL: MODO DE OPERAÇÃO/ CAPACIDADE: DIGITAL/ ATÉ 16 KG
 DIMENSÕES DA CONCHA: MÍNIMO 540 X 290 (MM) 
TARA : POSSUI  </t>
  </si>
  <si>
    <t>10370</t>
  </si>
  <si>
    <t>20130</t>
  </si>
  <si>
    <t>0012</t>
  </si>
  <si>
    <t xml:space="preserve">BALDE / LIXEIRA: MATERIAL DE CONFECÇÃO: AÇO / FERRO PINTADO 
CAPACIDADE: DE 11 ATÉ 20 L  </t>
  </si>
  <si>
    <t>10371</t>
  </si>
  <si>
    <t>19074</t>
  </si>
  <si>
    <t>0013</t>
  </si>
  <si>
    <t>BALDE A PEDAL: MATERIAL DE CONFECÇÃO/CAPACIDADE POLIPROPILENO/DE 30L ATÉ 49L</t>
  </si>
  <si>
    <t>10372</t>
  </si>
  <si>
    <t>19087</t>
  </si>
  <si>
    <t>0014</t>
  </si>
  <si>
    <t>BEBEDOURO / PURIFICADOR REFRIGERADO: PRESSÃO COLUNA SIMPLES</t>
  </si>
  <si>
    <t>10373</t>
  </si>
  <si>
    <t>19098</t>
  </si>
  <si>
    <t>0015</t>
  </si>
  <si>
    <t>BIOMBO: MATERIAL DE CONFECÇÃO AÇO / FERRO PINTADO
RODÍZIOS POSSUI
TAMANHO TRIPLO</t>
  </si>
  <si>
    <t>10374</t>
  </si>
  <si>
    <t>19078</t>
  </si>
  <si>
    <t>0016</t>
  </si>
  <si>
    <t>CADEIRA: MATERIAL DE CONFECÇÃO AÇO / FERRO PINTADO
RODÍZIOS NÃO POSSUI
BRAÇOS NÃO POSSUI
REGULAGEM DE ALTURA NÃO POSSUI
ASSENTO/ ENCOSTO POLIPROPILENO</t>
  </si>
  <si>
    <t>10375</t>
  </si>
  <si>
    <t>20139</t>
  </si>
  <si>
    <t>0017</t>
  </si>
  <si>
    <t>CADEIRA DE RODAS PARA OBESO: CAPACIDADE: DE 120 KG A 159 KG
 BRAÇOS: ESCAMOTEÁVEL 
 PÉS : FIXO</t>
  </si>
  <si>
    <t>10376</t>
  </si>
  <si>
    <t>20138</t>
  </si>
  <si>
    <t>0018</t>
  </si>
  <si>
    <t xml:space="preserve">CADEIRA DE RODAS PEDIÁTRICA: MATERIAL DE CONFECÇÃO/APOIO PARA BRAÇOS/APOIO PARA PÉS/ELEVAÇÃO DE PERNAS : 
AÇO OU FERRO PINTADO/ESCAMOTEÁVEL/FIXO/SEM ELEVAÇÃO </t>
  </si>
  <si>
    <t>10377</t>
  </si>
  <si>
    <t>20121</t>
  </si>
  <si>
    <t>0019</t>
  </si>
  <si>
    <t>CAMARA PARA CONSERVAÇÃO DE IMUNOBIOLÓGICOS:  CONTRA PORTA:POSSUI 
CIRCULAÇÃO DE AR FORÇADO :POSSUI 
DISCADOR DE EMERGÊNCIA: POSSUI
 MATERIAL DE CONFECÇÃO (GABINETE INTERNO): AÇO INOXIDÁVEL 304 
TEMPERATURA : ENTRE +2º C E + 8ºC 
SENSORES INTERNOS: POSSUI 
SISTEMA DE EMERGÊNCIA (BATERIA/NO BREAK)/SISTEMA DE REGISTRO DE DADOS: POSSUI/ POSSUI 
CAPACIDADE/QUANTIDADE: DE 120 A 300 LITROS/2 A 5 GAVETAS OU PRATELEIRAS.</t>
  </si>
  <si>
    <t>10378</t>
  </si>
  <si>
    <t>20119</t>
  </si>
  <si>
    <t>0020</t>
  </si>
  <si>
    <t xml:space="preserve">CARRO DE CURATIVOS.:  ACESSÓRIO(S): BALDE E BACIA 
MATERIAL DE CONFECÇÃO: AÇO INOXIDÁVEL </t>
  </si>
  <si>
    <t>10379</t>
  </si>
  <si>
    <t>19099</t>
  </si>
  <si>
    <t>0021</t>
  </si>
  <si>
    <t>CARRO MACA SIMPLES: GRADES LATERAIS POSSUI
ACESSÓRIO(S) COLCHONETE
MATERIAL DE CONFECÇÃO AÇO INOXIDÁVEL
SUPORTE DE SORO POSSUI</t>
  </si>
  <si>
    <t>10380</t>
  </si>
  <si>
    <t>19112</t>
  </si>
  <si>
    <t>0022</t>
  </si>
  <si>
    <t>CENTRAL DE NEBULIZAÇÃO: TIPO/ N° DE SAÍDAS COMPRESSOR / 4 SAÍDAS
POTÊNCIA MÍNIMO DE 1/4 DE HP
SUPORTE COM RODÍZIOS : NÃO POSSUI</t>
  </si>
  <si>
    <t>10381</t>
  </si>
  <si>
    <t>19114</t>
  </si>
  <si>
    <t>0023</t>
  </si>
  <si>
    <t>CILINDRO DE GASES MEDICINAIS: CAPACIDADE MÍN. 03 L ATÉ 10 L
MATERIAL DE CONFECÇÃO ALUMÍNIO
SUPORTE COM RODÍZIOS NÃO POSSUI
ACESSÓRIO(S) VÁLVULA, MANÔMETRO E FLUXÔMETRO</t>
  </si>
  <si>
    <t>10382</t>
  </si>
  <si>
    <t>20127</t>
  </si>
  <si>
    <t>0024</t>
  </si>
  <si>
    <t xml:space="preserve">COMADRE: CAPACIDADE : DE 2,1 L ATÉ 3,5 L 
MATERIAL DE CONFECÇÃO:  AÇO INOXIDÁVEL </t>
  </si>
  <si>
    <t>10383</t>
  </si>
  <si>
    <t>20118</t>
  </si>
  <si>
    <t>0025</t>
  </si>
  <si>
    <t xml:space="preserve">COMPRESSOR ODONTOLÓGICO: ISENTO DE ÓLEO: SIM 
CAPACIDADE RESERVATÓRIO / POTÊNCIA / CONSUMO : 30 A 39 L/1 A 1,5HP/6 A 7 PÉS </t>
  </si>
  <si>
    <t>10384</t>
  </si>
  <si>
    <t>19088</t>
  </si>
  <si>
    <t>0026</t>
  </si>
  <si>
    <t xml:space="preserve">COMPUTADOR ( DESKTOP - BÁSICO ): Especificação mínima: que esteja em linha de produção pelo fabricante; computador desktop com processador no mínimo Intel core i3 ou AMD a10 ou similar; possuir 1 (um) disco rígido de 500 gigabyte; memória RAM de 08 (oito) gigabytes, em 02 (dois) módulos idênticos de 04 (quatro) gigabytes cada, do tipo SDRAM ddr4 2.133 MHZ ou superior, operando em modalidade dual CHANNEL; a placa principal deve ter arquitetura ATX, MICROATX, BTX ou MICROBTX, conforme padrões estabelecidos e divulgados no sítio www.formfactors.org, organismo que define os padrões existentes; possuir pelo menos 01 (um) slot PCI-EXPRESS 2.0 x16 ou superior; possuir sistema de detecção de intrusão de chassis, com acionador instalado no gabinete; o adaptador de vídeo integrado deverá ser no mínimo de 01 (um) gigabyte de memória, possuir suporte ao MICROSOFT DIRECTX 10.1 ou superior, suportar monitor estendido, possuir no mínimo 02 (duas) saídas de vídeo, sendo pelo menos 01 (uma) digital do tipo HDMI, display PORT ou DVI; unidade combinada de gravação de disco ótico CD, DVD rom; teclado USB, abnt2, 107 teclas (com fio) e mouse USB, 800 DPI, 2 botões, scroll (com fio); monitor de LED 19 polegadas (widescreen 16:9); interfaces de rede 10/100/1000 e WIFI padrão IEEE 802.11 b/g/n; sistema operacional Windows 10 pro (64 bits); fonte compatível e que suporte toda a configuração exigida no item; gabinete e periféricos deverão funcionar na vertical ou horizontal; todos os equipamentos ofertados (gabinete, teclado, mouse e monitor) devem possuir gradações neutras das cores branca, preta ou cinza, e manter o mesmo padrão de cor; todos os componentes do produto deverão ser novos, sem uso, reforma ou recondicionamento; garantia de 12 meses.  </t>
  </si>
  <si>
    <t>10385</t>
  </si>
  <si>
    <t>20134</t>
  </si>
  <si>
    <t>0027</t>
  </si>
  <si>
    <t xml:space="preserve">COMPUTADOR ( DESKTOP - BÁSICO COM CÂMERA WEB): Especificação mínima: que esteja em linha de produção pelo fabricante; computador desktop com processador no mínimo Intel core i3 ou AMD a10 ou similar ; possuir 1 (um) disco rígido de 500 gigabyte; memória RAM de 08 (oito) gigabytes, em 02 (dois) módulos idênticos de 04 (quatro) gigabytes cada, do tipo SDRAM ddr4 2.133 MHZ ou superior, operando em modalidade dual CHANNEL; a placa principal deve ter arquitetura ATX, MICROATX, BTX ou MICROBTX, conforme padrões estabelecidos e divulgados no sítio www.formfactors.org, organismo que define os padrões existentes; possuir pelo menos 01 (um) slot PCI-EXPRESS 2.0 x16 ou superior; possuir sistema de detecção de intrusão de chassis, com acionador instalado no gabinete; o adaptador de vídeo integrado deverá ser no mínimo de 01 (um) gigabyte de memória, possuir suporte ao Microsoft DIRECTX 10.1 ou superior, suportar monitor estendido, possuir no mínimo 02 (duas) saída de vídeo, sendo pelo menos 01 (uma) digital do tipo HDMI, display PORT ou DVI; unidade combinada de gravação de disco ótico CD, DVD rom; teclado USB, abnt2, 107 teclas (com fio) e mouse USB, 800 DPI, 2 botões, scroll (com fio); monitor de LED 19 polegadas (widescreen 16:9); interfaces de rede 10/100/1000 e WIFI padrão IEEE 802.11 b/g/n; sistema operacional Windows 10 pro (64 bits); fonte compatível e que suporte toda a configuração exigida no item; deverá acompanhar 1 (uma) webcam com suporte a HD (720p); gabinete e periféricos deverão funcionar na vertical ou horizontal; todos os equipamentos ofertados (gabinete, teclado, mouse e monitor) devem possuir gradações neutras das cores branca, preta ou cinza, e manter o mesmo padrão de cor; todos os componentes do produto deverão ser novos, sem uso, reforma ou recondicionamento; garantia de 12 meses.  </t>
  </si>
  <si>
    <t>10386</t>
  </si>
  <si>
    <t>19110</t>
  </si>
  <si>
    <t>0028</t>
  </si>
  <si>
    <t>DETECTOR FETAL: TIPO : PORTÁTIL
TECNOLOGIA DIGITAL</t>
  </si>
  <si>
    <t>10387</t>
  </si>
  <si>
    <t>20142</t>
  </si>
  <si>
    <t>0029</t>
  </si>
  <si>
    <t xml:space="preserve">ELETROCARDIÓGRAFO: SUPORTE COM RODÍZIOS: NÃO POSSUI
 ACESSÓRIO(S): 1 CABO DE ECG 
CANAIS/OPERAÇÃO/INTERFACE/ COMPUTADOR/CONECTIVIDADE WI-FI : 12 CANAIS/ DIRETO NO CONSOLE/USB/ NÃO POSSUI COMPUTADOR / SEM CONECTIVIDADE WI-FI </t>
  </si>
  <si>
    <t>10388</t>
  </si>
  <si>
    <t>19108</t>
  </si>
  <si>
    <t>0030</t>
  </si>
  <si>
    <t>ESCADA COM 2 DEGRAUS.: MATERIAL DE CONFECÇÃO: AÇO INOXIDÁVEL</t>
  </si>
  <si>
    <t>10389</t>
  </si>
  <si>
    <t>19094</t>
  </si>
  <si>
    <t>0031</t>
  </si>
  <si>
    <t>ESFIGMOMANOMETRO ADULTO: MATERIAL DE CONFECÇÃO TECIDO EM ALGODÃO
BRAÇADEIRA/ FECHO VELCRO</t>
  </si>
  <si>
    <t>10390</t>
  </si>
  <si>
    <t>19106</t>
  </si>
  <si>
    <t>0032</t>
  </si>
  <si>
    <t>ESFIGMOMANOMETRO INFANTIL: MATERIAL DE CONFECÇÃO TECIDO EM ALGODÃO
BRAÇADEIRA/ FECHO VELCRO</t>
  </si>
  <si>
    <t>10391</t>
  </si>
  <si>
    <t>20124</t>
  </si>
  <si>
    <t>0033</t>
  </si>
  <si>
    <t xml:space="preserve">ESFIGMOMANOMETRO OBESO: BRAÇADEIRA/ FECHO:VELCRO 
MATERIAL DE CONFECÇÃO: TECIDO EM ALGODÃO </t>
  </si>
  <si>
    <t>10392</t>
  </si>
  <si>
    <t>19101</t>
  </si>
  <si>
    <t>0034</t>
  </si>
  <si>
    <t>ESTETOSCOPIO ADULTO: TIPO DUPLO
AUSCULTADOR AÇO INOXIDÁVEL</t>
  </si>
  <si>
    <t>10393</t>
  </si>
  <si>
    <t>19096</t>
  </si>
  <si>
    <t>0035</t>
  </si>
  <si>
    <t>ESTETOSCÓPIO INFANTIL: AUSCULTADOR AÇO INOXIDÁVEL
TIPO DUPLO</t>
  </si>
  <si>
    <t>10394</t>
  </si>
  <si>
    <t>19105</t>
  </si>
  <si>
    <t>0036</t>
  </si>
  <si>
    <t>FOCO REFLETOR AMBULATORIAL: ILUMINAÇÃO LED
HASTE FLEXÍVEL</t>
  </si>
  <si>
    <t>10395</t>
  </si>
  <si>
    <t>20120</t>
  </si>
  <si>
    <t>0037</t>
  </si>
  <si>
    <t xml:space="preserve">FORNO DE MICROONDAS: CAPACIDADE DE 26 A 30 LITROS </t>
  </si>
  <si>
    <t>10396</t>
  </si>
  <si>
    <t>20115</t>
  </si>
  <si>
    <t>0038</t>
  </si>
  <si>
    <t>FOTOPOLIMERIZADOR DE RESINAS: TIPO LED, SEM FIO SEM RADIÔMETRO .</t>
  </si>
  <si>
    <t>10397</t>
  </si>
  <si>
    <t>19079</t>
  </si>
  <si>
    <t>0039</t>
  </si>
  <si>
    <t>GELADEIRA / REFRIGERADOR: CAPACIDADE DE 250 A 299 L</t>
  </si>
  <si>
    <t>10398</t>
  </si>
  <si>
    <t>20136</t>
  </si>
  <si>
    <t>0040</t>
  </si>
  <si>
    <t xml:space="preserve">IMPRESSORA LASER (COMUM):  Especificação mínima: que esteja em linha de produção pelo fabricante; impressora laser com padrão de cor monocromático; resolução mínima de 1200 x 1200 DPI; velocidade de 35 páginas por minuto PPM; suportar tamanho de papel a5, a4 carta e ofício; capacidade de entrada de 200 páginas; ciclo mensal de 50.000 páginas; interface USB; permitir compartilhamento por meio e rede 10/100/100 ethernet e WIFI 802.11 b/g/n; suportar frente e verso automático; o produto deverá ser novo, sem uso, reforma ou recondicionamento garantia de 12 meses. </t>
  </si>
  <si>
    <t>10399</t>
  </si>
  <si>
    <t>20113</t>
  </si>
  <si>
    <t>0041</t>
  </si>
  <si>
    <t xml:space="preserve">JATO DE BICARBONATO:  CONSOLE : COM ENTRADA DE AR, ÁGUA E RESERVATÓRIO DE BICARBONATO 
ACESSÓRIO(S) : 01 PEÇA DE MÃO PARA JATO DE BICARBONATO </t>
  </si>
  <si>
    <t>10400</t>
  </si>
  <si>
    <t>20141</t>
  </si>
  <si>
    <t>0042</t>
  </si>
  <si>
    <t xml:space="preserve">LARINGOSCÓPIO ADULTO: ILUMINAÇÃO INTERNA: FIBRA OPTICA / HALÓGENA - XENON
COMPOSIÇÃO: 05 LÂMINAS RIGIDAS </t>
  </si>
  <si>
    <t>10401</t>
  </si>
  <si>
    <t>19084</t>
  </si>
  <si>
    <t>0043</t>
  </si>
  <si>
    <t>LONGARINA: ASSENTO/ ENCOSTO POLIPROPILENO
NÚMERO DE ASSENTOS 03 LUGARES</t>
  </si>
  <si>
    <t>10402</t>
  </si>
  <si>
    <t>20111</t>
  </si>
  <si>
    <t>0044</t>
  </si>
  <si>
    <t xml:space="preserve">MESA AUXILIAR:  DIMENSÕES MIN./ MAT. CONFECÇÃO: 40 X 40 X 80 (CM) / AÇO INOXIDÁVEL 
 RODÍZIOS: POSSUI </t>
  </si>
  <si>
    <t>10403</t>
  </si>
  <si>
    <t>20122</t>
  </si>
  <si>
    <t>0045</t>
  </si>
  <si>
    <t xml:space="preserve">MESA DE ESCRITÓRIO: MATERIAL DE CONFECÇÃO: MADEIRA/MDP/MDF/SIMILAR/DOBRÁVEL 
GAVETAS: 02 
COMPOSIÇÃO: SIMPLES </t>
  </si>
  <si>
    <t>10404</t>
  </si>
  <si>
    <t>19071</t>
  </si>
  <si>
    <t>0046</t>
  </si>
  <si>
    <t>MESA DE EXAMES: ACESSÓRIO(S) SUPORTE PARA PAPEL, POSIÇÃO DO LEITO MÓVEL, MATERIAL DE CONFECÇÃO AÇO INOXIDÁVEL</t>
  </si>
  <si>
    <t>UNID</t>
  </si>
  <si>
    <t>10405</t>
  </si>
  <si>
    <t>19107</t>
  </si>
  <si>
    <t>0047</t>
  </si>
  <si>
    <t>MESA DE MAYO: MATERIAL DE CONFECÇÃO AÇO INOXIDÁVEL</t>
  </si>
  <si>
    <t>10406</t>
  </si>
  <si>
    <t>19081</t>
  </si>
  <si>
    <t>0048</t>
  </si>
  <si>
    <t>MESA DE REUNIAO: MATERIAL DE CONFECÇÃO MADEIRA/ MDP/ MDF/ SIMILAR
TIPO REDONDA DE 1,20 D.</t>
  </si>
  <si>
    <t>10407</t>
  </si>
  <si>
    <t>20143</t>
  </si>
  <si>
    <t>0049</t>
  </si>
  <si>
    <t xml:space="preserve">MESA GINECOLÓGICA: POSIÇÃO DO LEITO: MÓVEL 
MATERIAL DE CONFECÇÃO: MADEIRA COM GABINETE
 GABINETE COM PORTAS E GAVETAS : POSSUI  </t>
  </si>
  <si>
    <t>10408</t>
  </si>
  <si>
    <t>20133</t>
  </si>
  <si>
    <t>0050</t>
  </si>
  <si>
    <t xml:space="preserve">MESA PARA COMPUTADOR: BASE: MADEIRA/ MDP/ MDF/ SIMILAR 
SUPORTE PARA IMPRESSORA: POSSUI 
MATERIAL DE CONFECÇÃO: MADEIRA/ MDP/ MDF/ SIMILAR 
SUPORTE PARA TECLADO: POSSUI 
SUPORTE PARA CPU: POSSUI 
GAVETAS: DE 01 A 02 </t>
  </si>
  <si>
    <t>10409</t>
  </si>
  <si>
    <t>20137</t>
  </si>
  <si>
    <t>0051</t>
  </si>
  <si>
    <t xml:space="preserve">MESA PARA IMPRESSORA: ESTRUTURA: AÇO / FERRO PINTADO 
DIMENSÕES MÍNIMAS: MÍNIMO DE 50 X 40 X 70 CM 
TAMPO: MADEIRA/ MDP/ MDF/ SIMILAR </t>
  </si>
  <si>
    <t>10410</t>
  </si>
  <si>
    <t>20110</t>
  </si>
  <si>
    <t>0052</t>
  </si>
  <si>
    <t xml:space="preserve">MOCHO: ENCOSTO: POSSUI 
REGULAGEM DE ALTURA : A GÁS 
MATERIAL DE CONFECÇÃO : AÇO CARBONO </t>
  </si>
  <si>
    <t>10411</t>
  </si>
  <si>
    <t>19113</t>
  </si>
  <si>
    <t>0053</t>
  </si>
  <si>
    <t>NEBULIZADOR PORTATIL: TIPO : ULTRASSÔNICO
NÚMERO DE SAÍDAS SIMULTÂNEAS: 01</t>
  </si>
  <si>
    <t>10412</t>
  </si>
  <si>
    <t>20116</t>
  </si>
  <si>
    <t>0054</t>
  </si>
  <si>
    <t>NEGATOSCÓPIO:  TIPO LÂMPADA FLUORESCENTE/ 2 CORPOS .</t>
  </si>
  <si>
    <t>10413</t>
  </si>
  <si>
    <t>20123</t>
  </si>
  <si>
    <t>0055</t>
  </si>
  <si>
    <t xml:space="preserve">NO - BREAK (PARA COMPUTADOR/IMPRESSORA): Especificação mínima: que esteja em linha de produção pelo fabricante; no-break com potência nominal de 1,2 kva; potência real mínima de 600w; tensão entrada 115/127/220 volts (em corrente alternada) com comutação automática; tensão de saída 110/115 ou 220 volts (a ser definida pelo solicitante); alarmes audiovisual; bateria interna selada; autonomia a plena carga mínimo 15 minutos considerando consumo de 240 wats; possuir no mínimo 06 tomadas de saída padrão brasileiro; o produto deverá ser novo, sem uso, reforma ou recondicionamento; garantia de 12 meses. </t>
  </si>
  <si>
    <t>10414</t>
  </si>
  <si>
    <t>19091</t>
  </si>
  <si>
    <t>0056</t>
  </si>
  <si>
    <t>OXIMETRO DE PULSO: TIPO PORTÁTIL (DE MÃO) COM 1 SENSOR</t>
  </si>
  <si>
    <t>10415</t>
  </si>
  <si>
    <t>20126</t>
  </si>
  <si>
    <t>0057</t>
  </si>
  <si>
    <t xml:space="preserve">PAPAGAIO: MATERIAL DE CONFECÇÃO: AÇO INOXIDÁVEL </t>
  </si>
  <si>
    <t>10416</t>
  </si>
  <si>
    <t>20129</t>
  </si>
  <si>
    <t>0058</t>
  </si>
  <si>
    <t xml:space="preserve">POLTRONA HOSPITALAR: MATERIAL DE CONFECÇÃO ARMAÇÃO BAIXA: AÇO / FERRO PINTADO 
ASSENTO/ ENCOSTO: ESTOFADO COURVIN
 CAPACIDADE: ATÉ 120 KG 
RECLINAÇÃO: ACIONAMENTO MANUAL
 DESCANSO PARA OS PÉS INTEGRADO . </t>
  </si>
  <si>
    <t>10417</t>
  </si>
  <si>
    <t>19083</t>
  </si>
  <si>
    <t>0059</t>
  </si>
  <si>
    <t>PROJETOR MULTIMIDIA ( DATASHOW): Deve estar em linha de produção pelo fabricante, deve possuir tecnologia LCD com matriz ativa TFT com 16 milhões de cores;
Resolução mínima nativa de 1024 x 768 e compatibilidade 16:9; Deve possuir interfaces de comunicação, sendo 01 (uma) VGA e
01 (uma) HDMI; Deve possuir entrada USB; Luminosidade mínima de 2500 lumens; Alto-falante integrado no projetor com o
mínimo de 1W de potência; Alimentação automática 100-120V, 220-240V; Controle remoto IR, cabo de alimentação, cabo VGA;
Manual do usuário; Suporta apresentações a partir de um pen-drive direto no projetor (sem o uso de pc); O equipamento deverá
ser novo, sem uso, reforma ou recondicionamento; Garantia mínima de 12 meses.</t>
  </si>
  <si>
    <t>10418</t>
  </si>
  <si>
    <t>20128</t>
  </si>
  <si>
    <t>0060</t>
  </si>
  <si>
    <t>SUPORTE PARA SORO.: MATERIAL DE CONFECÇÃO: AÇO INOXIDÁVEL
TIPO: PEDESTAL</t>
  </si>
  <si>
    <t>10419</t>
  </si>
  <si>
    <t>20135</t>
  </si>
  <si>
    <t>0061</t>
  </si>
  <si>
    <t xml:space="preserve">TELA DE PROJEÇÃO: Deve estar em linha de produção pelo fabricante; Tela projeção com tripé retrátil manual; Área visual de aproximadamente 1,80 x 1,80 m (+ ou - 10%); Deverá possuir estojo em alumínio com pintura eletrostática resistente a riscos e corrosões; Possuir poste central com resistência e sustentação suficiente para atender a especificação da tela citada acima; Deverá possuir superfície de projeção do tipo matte white (branco opaco) ou similar, que permita ganho de brilho; possuir bordas pretas que permita enquadramento da imagem; O equipamento deverá ser novo, sem uso, reforma ou recondicionamento; Garantia mínima de 12 meses.  </t>
  </si>
  <si>
    <t>10420</t>
  </si>
  <si>
    <t>20145</t>
  </si>
  <si>
    <t>0062</t>
  </si>
  <si>
    <t xml:space="preserve">TENS E FES: NÚMERO DE CANAIS : 04 CANAIS </t>
  </si>
  <si>
    <t>10421</t>
  </si>
  <si>
    <t>20114</t>
  </si>
  <si>
    <t>0063</t>
  </si>
  <si>
    <t xml:space="preserve">ULTRASSOM ODONTOLÓGICO: JATO DE BICARBONATO INTEGRADO: POSSUI
CANETA / TRANSDUTOR DO ULTRA-SOM AUTOCLAVÁVEL:  POSSUI </t>
  </si>
  <si>
    <t>10422</t>
  </si>
  <si>
    <t>20144</t>
  </si>
  <si>
    <t>0064</t>
  </si>
  <si>
    <t xml:space="preserve">ULTRASSOM PARA FISIOTERAPIA: TELA LCD: POSSUI 
MODO DE EMISSÃO/ OPERAÇÃO: CONTÍNUO E PULSADO
 FREQUÊNCIA :1 E 3 MHZ  </t>
  </si>
  <si>
    <t>10423</t>
  </si>
  <si>
    <t>20125</t>
  </si>
  <si>
    <t>0065</t>
  </si>
  <si>
    <t xml:space="preserve">VENTILADOR DE TETO/PAREDE: COMPOSIÇÃO/ TIPO: 3 OU 4 PÁS/ PAREDE </t>
  </si>
  <si>
    <t>10424</t>
  </si>
  <si>
    <t>Valor Total R$</t>
  </si>
  <si>
    <t xml:space="preserve">Validade da Proposta:    </t>
  </si>
  <si>
    <t>digite aqui a validade da proposta em Dias (Mínimo de 60 dias)</t>
  </si>
  <si>
    <t>Digite aqui Local e Data</t>
  </si>
  <si>
    <t xml:space="preserve">     </t>
  </si>
  <si>
    <t>Declaro que nos preços propostos encontra-se incluídos todos os tributos, encargos sociais, frete até o destino e quaisquer outros ônus que porventura possam recair sobre o fornecimento do objeto da presente licitação;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</si>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</sst>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2"/>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46.851562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1</v>
      </c>
      <c r="F15" s="11">
        <v>0</v>
      </c>
      <c r="G15" s="9">
        <f>ROUND(SUM(E15*F15),2)</f>
        <v>0</v>
      </c>
      <c r="H15" s="15" t="s">
        <v>0</v>
      </c>
      <c r="I15" s="10" t="s">
        <v>35</v>
      </c>
      <c r="J15" s="13" t="s">
        <v>0</v>
      </c>
      <c r="K15" s="9">
        <f>SUM(G15:G15)</f>
        <v>0</v>
      </c>
    </row>
    <row r="16" spans="1:11" ht="12.75">
      <c r="A16" s="10" t="s">
        <v>36</v>
      </c>
      <c r="B16" s="10" t="s">
        <v>37</v>
      </c>
      <c r="C16" s="7" t="s">
        <v>38</v>
      </c>
      <c r="D16" s="7" t="s">
        <v>34</v>
      </c>
      <c r="E16" s="9">
        <v>1</v>
      </c>
      <c r="F16" s="11">
        <v>0</v>
      </c>
      <c r="G16" s="9">
        <f>ROUND(SUM(E16*F16),2)</f>
        <v>0</v>
      </c>
      <c r="H16" s="15" t="s">
        <v>0</v>
      </c>
      <c r="I16" s="10" t="s">
        <v>39</v>
      </c>
      <c r="J16" s="13" t="s">
        <v>0</v>
      </c>
      <c r="K16" s="9">
        <f>SUM(G16:G16)</f>
        <v>0</v>
      </c>
    </row>
    <row r="17" spans="1:11" ht="12.75">
      <c r="A17" s="10" t="s">
        <v>40</v>
      </c>
      <c r="B17" s="10" t="s">
        <v>41</v>
      </c>
      <c r="C17" s="7" t="s">
        <v>42</v>
      </c>
      <c r="D17" s="7" t="s">
        <v>34</v>
      </c>
      <c r="E17" s="9">
        <v>1</v>
      </c>
      <c r="F17" s="11">
        <v>0</v>
      </c>
      <c r="G17" s="9">
        <f>ROUND(SUM(E17*F17),2)</f>
        <v>0</v>
      </c>
      <c r="H17" s="15" t="s">
        <v>0</v>
      </c>
      <c r="I17" s="10" t="s">
        <v>43</v>
      </c>
      <c r="J17" s="13" t="s">
        <v>0</v>
      </c>
      <c r="K17" s="9">
        <f>SUM(G17:G17)</f>
        <v>0</v>
      </c>
    </row>
    <row r="18" spans="1:11" ht="12.75">
      <c r="A18" s="10" t="s">
        <v>44</v>
      </c>
      <c r="B18" s="10" t="s">
        <v>45</v>
      </c>
      <c r="C18" s="7" t="s">
        <v>46</v>
      </c>
      <c r="D18" s="7" t="s">
        <v>34</v>
      </c>
      <c r="E18" s="9">
        <v>1</v>
      </c>
      <c r="F18" s="11">
        <v>0</v>
      </c>
      <c r="G18" s="9">
        <f>ROUND(SUM(E18*F18),2)</f>
        <v>0</v>
      </c>
      <c r="H18" s="15" t="s">
        <v>0</v>
      </c>
      <c r="I18" s="10" t="s">
        <v>47</v>
      </c>
      <c r="J18" s="13" t="s">
        <v>0</v>
      </c>
      <c r="K18" s="9">
        <f>SUM(G18:G18)</f>
        <v>0</v>
      </c>
    </row>
    <row r="19" spans="1:11" ht="12.75">
      <c r="A19" s="10" t="s">
        <v>48</v>
      </c>
      <c r="B19" s="10" t="s">
        <v>49</v>
      </c>
      <c r="C19" s="7" t="s">
        <v>50</v>
      </c>
      <c r="D19" s="7" t="s">
        <v>34</v>
      </c>
      <c r="E19" s="9">
        <v>1</v>
      </c>
      <c r="F19" s="11">
        <v>0</v>
      </c>
      <c r="G19" s="9">
        <f>ROUND(SUM(E19*F19),2)</f>
        <v>0</v>
      </c>
      <c r="H19" s="15" t="s">
        <v>0</v>
      </c>
      <c r="I19" s="10" t="s">
        <v>51</v>
      </c>
      <c r="J19" s="13" t="s">
        <v>0</v>
      </c>
      <c r="K19" s="9">
        <f>SUM(G19:G19)</f>
        <v>0</v>
      </c>
    </row>
    <row r="20" spans="1:11" ht="12.75">
      <c r="A20" s="10" t="s">
        <v>52</v>
      </c>
      <c r="B20" s="10" t="s">
        <v>53</v>
      </c>
      <c r="C20" s="7" t="s">
        <v>54</v>
      </c>
      <c r="D20" s="7" t="s">
        <v>34</v>
      </c>
      <c r="E20" s="9">
        <v>1</v>
      </c>
      <c r="F20" s="11">
        <v>0</v>
      </c>
      <c r="G20" s="9">
        <f>ROUND(SUM(E20*F20),2)</f>
        <v>0</v>
      </c>
      <c r="H20" s="15" t="s">
        <v>0</v>
      </c>
      <c r="I20" s="10" t="s">
        <v>55</v>
      </c>
      <c r="J20" s="13" t="s">
        <v>0</v>
      </c>
      <c r="K20" s="9">
        <f>SUM(G20:G20)</f>
        <v>0</v>
      </c>
    </row>
    <row r="21" spans="1:11" ht="12.75">
      <c r="A21" s="10" t="s">
        <v>56</v>
      </c>
      <c r="B21" s="10" t="s">
        <v>57</v>
      </c>
      <c r="C21" s="7" t="s">
        <v>58</v>
      </c>
      <c r="D21" s="7" t="s">
        <v>59</v>
      </c>
      <c r="E21" s="9">
        <v>1</v>
      </c>
      <c r="F21" s="11">
        <v>0</v>
      </c>
      <c r="G21" s="9">
        <f>ROUND(SUM(E21*F21),2)</f>
        <v>0</v>
      </c>
      <c r="H21" s="15" t="s">
        <v>0</v>
      </c>
      <c r="I21" s="10" t="s">
        <v>60</v>
      </c>
      <c r="J21" s="13" t="s">
        <v>0</v>
      </c>
      <c r="K21" s="9">
        <f>SUM(G21:G21)</f>
        <v>0</v>
      </c>
    </row>
    <row r="22" spans="1:11" ht="12.75">
      <c r="A22" s="10" t="s">
        <v>61</v>
      </c>
      <c r="B22" s="10" t="s">
        <v>62</v>
      </c>
      <c r="C22" s="7" t="s">
        <v>63</v>
      </c>
      <c r="D22" s="7" t="s">
        <v>34</v>
      </c>
      <c r="E22" s="9">
        <v>11</v>
      </c>
      <c r="F22" s="11">
        <v>0</v>
      </c>
      <c r="G22" s="9">
        <f>ROUND(SUM(E22*F22),2)</f>
        <v>0</v>
      </c>
      <c r="H22" s="15" t="s">
        <v>0</v>
      </c>
      <c r="I22" s="10" t="s">
        <v>64</v>
      </c>
      <c r="J22" s="13" t="s">
        <v>0</v>
      </c>
      <c r="K22" s="9">
        <f>SUM(G22:G22)</f>
        <v>0</v>
      </c>
    </row>
    <row r="23" spans="1:11" ht="12.75">
      <c r="A23" s="10" t="s">
        <v>65</v>
      </c>
      <c r="B23" s="10" t="s">
        <v>66</v>
      </c>
      <c r="C23" s="7" t="s">
        <v>67</v>
      </c>
      <c r="D23" s="7" t="s">
        <v>34</v>
      </c>
      <c r="E23" s="9">
        <v>5</v>
      </c>
      <c r="F23" s="11">
        <v>0</v>
      </c>
      <c r="G23" s="9">
        <f>ROUND(SUM(E23*F23),2)</f>
        <v>0</v>
      </c>
      <c r="H23" s="15" t="s">
        <v>0</v>
      </c>
      <c r="I23" s="10" t="s">
        <v>68</v>
      </c>
      <c r="J23" s="13" t="s">
        <v>0</v>
      </c>
      <c r="K23" s="9">
        <f>SUM(G23:G23)</f>
        <v>0</v>
      </c>
    </row>
    <row r="24" spans="1:11" ht="12.75">
      <c r="A24" s="10" t="s">
        <v>69</v>
      </c>
      <c r="B24" s="10" t="s">
        <v>70</v>
      </c>
      <c r="C24" s="7" t="s">
        <v>71</v>
      </c>
      <c r="D24" s="7" t="s">
        <v>34</v>
      </c>
      <c r="E24" s="9">
        <v>2</v>
      </c>
      <c r="F24" s="11">
        <v>0</v>
      </c>
      <c r="G24" s="9">
        <f>ROUND(SUM(E24*F24),2)</f>
        <v>0</v>
      </c>
      <c r="H24" s="15" t="s">
        <v>0</v>
      </c>
      <c r="I24" s="10" t="s">
        <v>72</v>
      </c>
      <c r="J24" s="13" t="s">
        <v>0</v>
      </c>
      <c r="K24" s="9">
        <f>SUM(G24:G24)</f>
        <v>0</v>
      </c>
    </row>
    <row r="25" spans="1:11" ht="12.75">
      <c r="A25" s="10" t="s">
        <v>73</v>
      </c>
      <c r="B25" s="10" t="s">
        <v>74</v>
      </c>
      <c r="C25" s="7" t="s">
        <v>75</v>
      </c>
      <c r="D25" s="7" t="s">
        <v>34</v>
      </c>
      <c r="E25" s="9">
        <v>1</v>
      </c>
      <c r="F25" s="11">
        <v>0</v>
      </c>
      <c r="G25" s="9">
        <f>ROUND(SUM(E25*F25),2)</f>
        <v>0</v>
      </c>
      <c r="H25" s="15" t="s">
        <v>0</v>
      </c>
      <c r="I25" s="10" t="s">
        <v>76</v>
      </c>
      <c r="J25" s="13" t="s">
        <v>0</v>
      </c>
      <c r="K25" s="9">
        <f>SUM(G25:G25)</f>
        <v>0</v>
      </c>
    </row>
    <row r="26" spans="1:11" ht="12.75">
      <c r="A26" s="10" t="s">
        <v>77</v>
      </c>
      <c r="B26" s="10" t="s">
        <v>78</v>
      </c>
      <c r="C26" s="7" t="s">
        <v>79</v>
      </c>
      <c r="D26" s="7" t="s">
        <v>34</v>
      </c>
      <c r="E26" s="9">
        <v>2</v>
      </c>
      <c r="F26" s="11">
        <v>0</v>
      </c>
      <c r="G26" s="9">
        <f>ROUND(SUM(E26*F26),2)</f>
        <v>0</v>
      </c>
      <c r="H26" s="15" t="s">
        <v>0</v>
      </c>
      <c r="I26" s="10" t="s">
        <v>80</v>
      </c>
      <c r="J26" s="13" t="s">
        <v>0</v>
      </c>
      <c r="K26" s="9">
        <f>SUM(G26:G26)</f>
        <v>0</v>
      </c>
    </row>
    <row r="27" spans="1:11" ht="12.75">
      <c r="A27" s="10" t="s">
        <v>81</v>
      </c>
      <c r="B27" s="10" t="s">
        <v>82</v>
      </c>
      <c r="C27" s="7" t="s">
        <v>83</v>
      </c>
      <c r="D27" s="7" t="s">
        <v>34</v>
      </c>
      <c r="E27" s="9">
        <v>6</v>
      </c>
      <c r="F27" s="11">
        <v>0</v>
      </c>
      <c r="G27" s="9">
        <f>ROUND(SUM(E27*F27),2)</f>
        <v>0</v>
      </c>
      <c r="H27" s="15" t="s">
        <v>0</v>
      </c>
      <c r="I27" s="10" t="s">
        <v>84</v>
      </c>
      <c r="J27" s="13" t="s">
        <v>0</v>
      </c>
      <c r="K27" s="9">
        <f>SUM(G27:G27)</f>
        <v>0</v>
      </c>
    </row>
    <row r="28" spans="1:11" ht="12.75">
      <c r="A28" s="10" t="s">
        <v>85</v>
      </c>
      <c r="B28" s="10" t="s">
        <v>86</v>
      </c>
      <c r="C28" s="7" t="s">
        <v>87</v>
      </c>
      <c r="D28" s="7" t="s">
        <v>34</v>
      </c>
      <c r="E28" s="9">
        <v>1</v>
      </c>
      <c r="F28" s="11">
        <v>0</v>
      </c>
      <c r="G28" s="9">
        <f>ROUND(SUM(E28*F28),2)</f>
        <v>0</v>
      </c>
      <c r="H28" s="15" t="s">
        <v>0</v>
      </c>
      <c r="I28" s="10" t="s">
        <v>88</v>
      </c>
      <c r="J28" s="13" t="s">
        <v>0</v>
      </c>
      <c r="K28" s="9">
        <f>SUM(G28:G28)</f>
        <v>0</v>
      </c>
    </row>
    <row r="29" spans="1:11" ht="12.75">
      <c r="A29" s="10" t="s">
        <v>89</v>
      </c>
      <c r="B29" s="10" t="s">
        <v>90</v>
      </c>
      <c r="C29" s="7" t="s">
        <v>91</v>
      </c>
      <c r="D29" s="7" t="s">
        <v>34</v>
      </c>
      <c r="E29" s="9">
        <v>2</v>
      </c>
      <c r="F29" s="11">
        <v>0</v>
      </c>
      <c r="G29" s="9">
        <f>ROUND(SUM(E29*F29),2)</f>
        <v>0</v>
      </c>
      <c r="H29" s="15" t="s">
        <v>0</v>
      </c>
      <c r="I29" s="10" t="s">
        <v>92</v>
      </c>
      <c r="J29" s="13" t="s">
        <v>0</v>
      </c>
      <c r="K29" s="9">
        <f>SUM(G29:G29)</f>
        <v>0</v>
      </c>
    </row>
    <row r="30" spans="1:11" ht="12.75">
      <c r="A30" s="10" t="s">
        <v>93</v>
      </c>
      <c r="B30" s="10" t="s">
        <v>94</v>
      </c>
      <c r="C30" s="7" t="s">
        <v>95</v>
      </c>
      <c r="D30" s="7" t="s">
        <v>34</v>
      </c>
      <c r="E30" s="9">
        <v>30</v>
      </c>
      <c r="F30" s="11">
        <v>0</v>
      </c>
      <c r="G30" s="9">
        <f>ROUND(SUM(E30*F30),2)</f>
        <v>0</v>
      </c>
      <c r="H30" s="15" t="s">
        <v>0</v>
      </c>
      <c r="I30" s="10" t="s">
        <v>96</v>
      </c>
      <c r="J30" s="13" t="s">
        <v>0</v>
      </c>
      <c r="K30" s="9">
        <f>SUM(G30:G30)</f>
        <v>0</v>
      </c>
    </row>
    <row r="31" spans="1:11" ht="12.75">
      <c r="A31" s="10" t="s">
        <v>97</v>
      </c>
      <c r="B31" s="10" t="s">
        <v>98</v>
      </c>
      <c r="C31" s="7" t="s">
        <v>99</v>
      </c>
      <c r="D31" s="7" t="s">
        <v>34</v>
      </c>
      <c r="E31" s="9">
        <v>1</v>
      </c>
      <c r="F31" s="11">
        <v>0</v>
      </c>
      <c r="G31" s="9">
        <f>ROUND(SUM(E31*F31),2)</f>
        <v>0</v>
      </c>
      <c r="H31" s="15" t="s">
        <v>0</v>
      </c>
      <c r="I31" s="10" t="s">
        <v>100</v>
      </c>
      <c r="J31" s="13" t="s">
        <v>0</v>
      </c>
      <c r="K31" s="9">
        <f>SUM(G31:G31)</f>
        <v>0</v>
      </c>
    </row>
    <row r="32" spans="1:11" ht="12.75">
      <c r="A32" s="10" t="s">
        <v>101</v>
      </c>
      <c r="B32" s="10" t="s">
        <v>102</v>
      </c>
      <c r="C32" s="7" t="s">
        <v>103</v>
      </c>
      <c r="D32" s="7" t="s">
        <v>34</v>
      </c>
      <c r="E32" s="9">
        <v>1</v>
      </c>
      <c r="F32" s="11">
        <v>0</v>
      </c>
      <c r="G32" s="9">
        <f>ROUND(SUM(E32*F32),2)</f>
        <v>0</v>
      </c>
      <c r="H32" s="15" t="s">
        <v>0</v>
      </c>
      <c r="I32" s="10" t="s">
        <v>104</v>
      </c>
      <c r="J32" s="13" t="s">
        <v>0</v>
      </c>
      <c r="K32" s="9">
        <f>SUM(G32:G32)</f>
        <v>0</v>
      </c>
    </row>
    <row r="33" spans="1:11" ht="12.75">
      <c r="A33" s="10" t="s">
        <v>105</v>
      </c>
      <c r="B33" s="10" t="s">
        <v>106</v>
      </c>
      <c r="C33" s="7" t="s">
        <v>107</v>
      </c>
      <c r="D33" s="7" t="s">
        <v>34</v>
      </c>
      <c r="E33" s="9">
        <v>1</v>
      </c>
      <c r="F33" s="11">
        <v>0</v>
      </c>
      <c r="G33" s="9">
        <f>ROUND(SUM(E33*F33),2)</f>
        <v>0</v>
      </c>
      <c r="H33" s="15" t="s">
        <v>0</v>
      </c>
      <c r="I33" s="10" t="s">
        <v>108</v>
      </c>
      <c r="J33" s="13" t="s">
        <v>0</v>
      </c>
      <c r="K33" s="9">
        <f>SUM(G33:G33)</f>
        <v>0</v>
      </c>
    </row>
    <row r="34" spans="1:11" ht="12.75">
      <c r="A34" s="10" t="s">
        <v>109</v>
      </c>
      <c r="B34" s="10" t="s">
        <v>110</v>
      </c>
      <c r="C34" s="7" t="s">
        <v>111</v>
      </c>
      <c r="D34" s="7" t="s">
        <v>34</v>
      </c>
      <c r="E34" s="9">
        <v>1</v>
      </c>
      <c r="F34" s="11">
        <v>0</v>
      </c>
      <c r="G34" s="9">
        <f>ROUND(SUM(E34*F34),2)</f>
        <v>0</v>
      </c>
      <c r="H34" s="15" t="s">
        <v>0</v>
      </c>
      <c r="I34" s="10" t="s">
        <v>112</v>
      </c>
      <c r="J34" s="13" t="s">
        <v>0</v>
      </c>
      <c r="K34" s="9">
        <f>SUM(G34:G34)</f>
        <v>0</v>
      </c>
    </row>
    <row r="35" spans="1:11" ht="12.75">
      <c r="A35" s="10" t="s">
        <v>113</v>
      </c>
      <c r="B35" s="10" t="s">
        <v>114</v>
      </c>
      <c r="C35" s="7" t="s">
        <v>115</v>
      </c>
      <c r="D35" s="7" t="s">
        <v>34</v>
      </c>
      <c r="E35" s="9">
        <v>1</v>
      </c>
      <c r="F35" s="11">
        <v>0</v>
      </c>
      <c r="G35" s="9">
        <f>ROUND(SUM(E35*F35),2)</f>
        <v>0</v>
      </c>
      <c r="H35" s="15" t="s">
        <v>0</v>
      </c>
      <c r="I35" s="10" t="s">
        <v>116</v>
      </c>
      <c r="J35" s="13" t="s">
        <v>0</v>
      </c>
      <c r="K35" s="9">
        <f>SUM(G35:G35)</f>
        <v>0</v>
      </c>
    </row>
    <row r="36" spans="1:11" ht="12.75">
      <c r="A36" s="10" t="s">
        <v>117</v>
      </c>
      <c r="B36" s="10" t="s">
        <v>118</v>
      </c>
      <c r="C36" s="7" t="s">
        <v>119</v>
      </c>
      <c r="D36" s="7" t="s">
        <v>34</v>
      </c>
      <c r="E36" s="9">
        <v>1</v>
      </c>
      <c r="F36" s="11">
        <v>0</v>
      </c>
      <c r="G36" s="9">
        <f>ROUND(SUM(E36*F36),2)</f>
        <v>0</v>
      </c>
      <c r="H36" s="15" t="s">
        <v>0</v>
      </c>
      <c r="I36" s="10" t="s">
        <v>120</v>
      </c>
      <c r="J36" s="13" t="s">
        <v>0</v>
      </c>
      <c r="K36" s="9">
        <f>SUM(G36:G36)</f>
        <v>0</v>
      </c>
    </row>
    <row r="37" spans="1:11" ht="12.75">
      <c r="A37" s="10" t="s">
        <v>121</v>
      </c>
      <c r="B37" s="10" t="s">
        <v>122</v>
      </c>
      <c r="C37" s="7" t="s">
        <v>123</v>
      </c>
      <c r="D37" s="7" t="s">
        <v>34</v>
      </c>
      <c r="E37" s="9">
        <v>2</v>
      </c>
      <c r="F37" s="11">
        <v>0</v>
      </c>
      <c r="G37" s="9">
        <f>ROUND(SUM(E37*F37),2)</f>
        <v>0</v>
      </c>
      <c r="H37" s="15" t="s">
        <v>0</v>
      </c>
      <c r="I37" s="10" t="s">
        <v>124</v>
      </c>
      <c r="J37" s="13" t="s">
        <v>0</v>
      </c>
      <c r="K37" s="9">
        <f>SUM(G37:G37)</f>
        <v>0</v>
      </c>
    </row>
    <row r="38" spans="1:11" ht="12.75">
      <c r="A38" s="10" t="s">
        <v>125</v>
      </c>
      <c r="B38" s="10" t="s">
        <v>126</v>
      </c>
      <c r="C38" s="7" t="s">
        <v>127</v>
      </c>
      <c r="D38" s="7" t="s">
        <v>34</v>
      </c>
      <c r="E38" s="9">
        <v>2</v>
      </c>
      <c r="F38" s="11">
        <v>0</v>
      </c>
      <c r="G38" s="9">
        <f>ROUND(SUM(E38*F38),2)</f>
        <v>0</v>
      </c>
      <c r="H38" s="15" t="s">
        <v>0</v>
      </c>
      <c r="I38" s="10" t="s">
        <v>128</v>
      </c>
      <c r="J38" s="13" t="s">
        <v>0</v>
      </c>
      <c r="K38" s="9">
        <f>SUM(G38:G38)</f>
        <v>0</v>
      </c>
    </row>
    <row r="39" spans="1:11" ht="12.75">
      <c r="A39" s="10" t="s">
        <v>129</v>
      </c>
      <c r="B39" s="10" t="s">
        <v>130</v>
      </c>
      <c r="C39" s="7" t="s">
        <v>131</v>
      </c>
      <c r="D39" s="7" t="s">
        <v>34</v>
      </c>
      <c r="E39" s="9">
        <v>2</v>
      </c>
      <c r="F39" s="11">
        <v>0</v>
      </c>
      <c r="G39" s="9">
        <f>ROUND(SUM(E39*F39),2)</f>
        <v>0</v>
      </c>
      <c r="H39" s="15" t="s">
        <v>0</v>
      </c>
      <c r="I39" s="10" t="s">
        <v>132</v>
      </c>
      <c r="J39" s="13" t="s">
        <v>0</v>
      </c>
      <c r="K39" s="9">
        <f>SUM(G39:G39)</f>
        <v>0</v>
      </c>
    </row>
    <row r="40" spans="1:11" ht="12.75">
      <c r="A40" s="10" t="s">
        <v>133</v>
      </c>
      <c r="B40" s="10" t="s">
        <v>134</v>
      </c>
      <c r="C40" s="7" t="s">
        <v>135</v>
      </c>
      <c r="D40" s="7" t="s">
        <v>34</v>
      </c>
      <c r="E40" s="9">
        <v>3</v>
      </c>
      <c r="F40" s="11">
        <v>0</v>
      </c>
      <c r="G40" s="9">
        <f>ROUND(SUM(E40*F40),2)</f>
        <v>0</v>
      </c>
      <c r="H40" s="15" t="s">
        <v>0</v>
      </c>
      <c r="I40" s="10" t="s">
        <v>136</v>
      </c>
      <c r="J40" s="13" t="s">
        <v>0</v>
      </c>
      <c r="K40" s="9">
        <f>SUM(G40:G40)</f>
        <v>0</v>
      </c>
    </row>
    <row r="41" spans="1:11" ht="12.75">
      <c r="A41" s="10" t="s">
        <v>137</v>
      </c>
      <c r="B41" s="10" t="s">
        <v>138</v>
      </c>
      <c r="C41" s="7" t="s">
        <v>139</v>
      </c>
      <c r="D41" s="7" t="s">
        <v>34</v>
      </c>
      <c r="E41" s="9">
        <v>1</v>
      </c>
      <c r="F41" s="11">
        <v>0</v>
      </c>
      <c r="G41" s="9">
        <f>ROUND(SUM(E41*F41),2)</f>
        <v>0</v>
      </c>
      <c r="H41" s="15" t="s">
        <v>0</v>
      </c>
      <c r="I41" s="10" t="s">
        <v>140</v>
      </c>
      <c r="J41" s="13" t="s">
        <v>0</v>
      </c>
      <c r="K41" s="9">
        <f>SUM(G41:G41)</f>
        <v>0</v>
      </c>
    </row>
    <row r="42" spans="1:11" ht="12.75">
      <c r="A42" s="10" t="s">
        <v>141</v>
      </c>
      <c r="B42" s="10" t="s">
        <v>142</v>
      </c>
      <c r="C42" s="7" t="s">
        <v>143</v>
      </c>
      <c r="D42" s="7" t="s">
        <v>34</v>
      </c>
      <c r="E42" s="9">
        <v>1</v>
      </c>
      <c r="F42" s="11">
        <v>0</v>
      </c>
      <c r="G42" s="9">
        <f>ROUND(SUM(E42*F42),2)</f>
        <v>0</v>
      </c>
      <c r="H42" s="15" t="s">
        <v>0</v>
      </c>
      <c r="I42" s="10" t="s">
        <v>144</v>
      </c>
      <c r="J42" s="13" t="s">
        <v>0</v>
      </c>
      <c r="K42" s="9">
        <f>SUM(G42:G42)</f>
        <v>0</v>
      </c>
    </row>
    <row r="43" spans="1:11" ht="12.75">
      <c r="A43" s="10" t="s">
        <v>145</v>
      </c>
      <c r="B43" s="10" t="s">
        <v>146</v>
      </c>
      <c r="C43" s="7" t="s">
        <v>147</v>
      </c>
      <c r="D43" s="7" t="s">
        <v>34</v>
      </c>
      <c r="E43" s="9">
        <v>1</v>
      </c>
      <c r="F43" s="11">
        <v>0</v>
      </c>
      <c r="G43" s="9">
        <f>ROUND(SUM(E43*F43),2)</f>
        <v>0</v>
      </c>
      <c r="H43" s="15" t="s">
        <v>0</v>
      </c>
      <c r="I43" s="10" t="s">
        <v>148</v>
      </c>
      <c r="J43" s="13" t="s">
        <v>0</v>
      </c>
      <c r="K43" s="9">
        <f>SUM(G43:G43)</f>
        <v>0</v>
      </c>
    </row>
    <row r="44" spans="1:11" ht="12.75">
      <c r="A44" s="10" t="s">
        <v>149</v>
      </c>
      <c r="B44" s="10" t="s">
        <v>150</v>
      </c>
      <c r="C44" s="7" t="s">
        <v>151</v>
      </c>
      <c r="D44" s="7" t="s">
        <v>34</v>
      </c>
      <c r="E44" s="9">
        <v>3</v>
      </c>
      <c r="F44" s="11">
        <v>0</v>
      </c>
      <c r="G44" s="9">
        <f>ROUND(SUM(E44*F44),2)</f>
        <v>0</v>
      </c>
      <c r="H44" s="15" t="s">
        <v>0</v>
      </c>
      <c r="I44" s="10" t="s">
        <v>152</v>
      </c>
      <c r="J44" s="13" t="s">
        <v>0</v>
      </c>
      <c r="K44" s="9">
        <f>SUM(G44:G44)</f>
        <v>0</v>
      </c>
    </row>
    <row r="45" spans="1:11" ht="12.75">
      <c r="A45" s="10" t="s">
        <v>153</v>
      </c>
      <c r="B45" s="10" t="s">
        <v>154</v>
      </c>
      <c r="C45" s="7" t="s">
        <v>155</v>
      </c>
      <c r="D45" s="7" t="s">
        <v>34</v>
      </c>
      <c r="E45" s="9">
        <v>2</v>
      </c>
      <c r="F45" s="11">
        <v>0</v>
      </c>
      <c r="G45" s="9">
        <f>ROUND(SUM(E45*F45),2)</f>
        <v>0</v>
      </c>
      <c r="H45" s="15" t="s">
        <v>0</v>
      </c>
      <c r="I45" s="10" t="s">
        <v>156</v>
      </c>
      <c r="J45" s="13" t="s">
        <v>0</v>
      </c>
      <c r="K45" s="9">
        <f>SUM(G45:G45)</f>
        <v>0</v>
      </c>
    </row>
    <row r="46" spans="1:11" ht="12.75">
      <c r="A46" s="10" t="s">
        <v>157</v>
      </c>
      <c r="B46" s="10" t="s">
        <v>158</v>
      </c>
      <c r="C46" s="7" t="s">
        <v>159</v>
      </c>
      <c r="D46" s="7" t="s">
        <v>34</v>
      </c>
      <c r="E46" s="9">
        <v>4</v>
      </c>
      <c r="F46" s="11">
        <v>0</v>
      </c>
      <c r="G46" s="9">
        <f>ROUND(SUM(E46*F46),2)</f>
        <v>0</v>
      </c>
      <c r="H46" s="15" t="s">
        <v>0</v>
      </c>
      <c r="I46" s="10" t="s">
        <v>160</v>
      </c>
      <c r="J46" s="13" t="s">
        <v>0</v>
      </c>
      <c r="K46" s="9">
        <f>SUM(G46:G46)</f>
        <v>0</v>
      </c>
    </row>
    <row r="47" spans="1:11" ht="12.75">
      <c r="A47" s="10" t="s">
        <v>161</v>
      </c>
      <c r="B47" s="10" t="s">
        <v>162</v>
      </c>
      <c r="C47" s="7" t="s">
        <v>163</v>
      </c>
      <c r="D47" s="7" t="s">
        <v>34</v>
      </c>
      <c r="E47" s="9">
        <v>2</v>
      </c>
      <c r="F47" s="11">
        <v>0</v>
      </c>
      <c r="G47" s="9">
        <f>ROUND(SUM(E47*F47),2)</f>
        <v>0</v>
      </c>
      <c r="H47" s="15" t="s">
        <v>0</v>
      </c>
      <c r="I47" s="10" t="s">
        <v>164</v>
      </c>
      <c r="J47" s="13" t="s">
        <v>0</v>
      </c>
      <c r="K47" s="9">
        <f>SUM(G47:G47)</f>
        <v>0</v>
      </c>
    </row>
    <row r="48" spans="1:11" ht="12.75">
      <c r="A48" s="10" t="s">
        <v>165</v>
      </c>
      <c r="B48" s="10" t="s">
        <v>166</v>
      </c>
      <c r="C48" s="7" t="s">
        <v>167</v>
      </c>
      <c r="D48" s="7" t="s">
        <v>34</v>
      </c>
      <c r="E48" s="9">
        <v>2</v>
      </c>
      <c r="F48" s="11">
        <v>0</v>
      </c>
      <c r="G48" s="9">
        <f>ROUND(SUM(E48*F48),2)</f>
        <v>0</v>
      </c>
      <c r="H48" s="15" t="s">
        <v>0</v>
      </c>
      <c r="I48" s="10" t="s">
        <v>168</v>
      </c>
      <c r="J48" s="13" t="s">
        <v>0</v>
      </c>
      <c r="K48" s="9">
        <f>SUM(G48:G48)</f>
        <v>0</v>
      </c>
    </row>
    <row r="49" spans="1:11" ht="12.75">
      <c r="A49" s="10" t="s">
        <v>169</v>
      </c>
      <c r="B49" s="10" t="s">
        <v>170</v>
      </c>
      <c r="C49" s="7" t="s">
        <v>171</v>
      </c>
      <c r="D49" s="7" t="s">
        <v>34</v>
      </c>
      <c r="E49" s="9">
        <v>4</v>
      </c>
      <c r="F49" s="11">
        <v>0</v>
      </c>
      <c r="G49" s="9">
        <f>ROUND(SUM(E49*F49),2)</f>
        <v>0</v>
      </c>
      <c r="H49" s="15" t="s">
        <v>0</v>
      </c>
      <c r="I49" s="10" t="s">
        <v>172</v>
      </c>
      <c r="J49" s="13" t="s">
        <v>0</v>
      </c>
      <c r="K49" s="9">
        <f>SUM(G49:G49)</f>
        <v>0</v>
      </c>
    </row>
    <row r="50" spans="1:11" ht="12.75">
      <c r="A50" s="10" t="s">
        <v>173</v>
      </c>
      <c r="B50" s="10" t="s">
        <v>174</v>
      </c>
      <c r="C50" s="7" t="s">
        <v>175</v>
      </c>
      <c r="D50" s="7" t="s">
        <v>34</v>
      </c>
      <c r="E50" s="9">
        <v>2</v>
      </c>
      <c r="F50" s="11">
        <v>0</v>
      </c>
      <c r="G50" s="9">
        <f>ROUND(SUM(E50*F50),2)</f>
        <v>0</v>
      </c>
      <c r="H50" s="15" t="s">
        <v>0</v>
      </c>
      <c r="I50" s="10" t="s">
        <v>176</v>
      </c>
      <c r="J50" s="13" t="s">
        <v>0</v>
      </c>
      <c r="K50" s="9">
        <f>SUM(G50:G50)</f>
        <v>0</v>
      </c>
    </row>
    <row r="51" spans="1:11" ht="12.75">
      <c r="A51" s="10" t="s">
        <v>177</v>
      </c>
      <c r="B51" s="10" t="s">
        <v>178</v>
      </c>
      <c r="C51" s="7" t="s">
        <v>179</v>
      </c>
      <c r="D51" s="7" t="s">
        <v>34</v>
      </c>
      <c r="E51" s="9">
        <v>1</v>
      </c>
      <c r="F51" s="11">
        <v>0</v>
      </c>
      <c r="G51" s="9">
        <f>ROUND(SUM(E51*F51),2)</f>
        <v>0</v>
      </c>
      <c r="H51" s="15" t="s">
        <v>0</v>
      </c>
      <c r="I51" s="10" t="s">
        <v>180</v>
      </c>
      <c r="J51" s="13" t="s">
        <v>0</v>
      </c>
      <c r="K51" s="9">
        <f>SUM(G51:G51)</f>
        <v>0</v>
      </c>
    </row>
    <row r="52" spans="1:11" ht="12.75">
      <c r="A52" s="10" t="s">
        <v>181</v>
      </c>
      <c r="B52" s="10" t="s">
        <v>182</v>
      </c>
      <c r="C52" s="7" t="s">
        <v>183</v>
      </c>
      <c r="D52" s="7" t="s">
        <v>34</v>
      </c>
      <c r="E52" s="9">
        <v>1</v>
      </c>
      <c r="F52" s="11">
        <v>0</v>
      </c>
      <c r="G52" s="9">
        <f>ROUND(SUM(E52*F52),2)</f>
        <v>0</v>
      </c>
      <c r="H52" s="15" t="s">
        <v>0</v>
      </c>
      <c r="I52" s="10" t="s">
        <v>184</v>
      </c>
      <c r="J52" s="13" t="s">
        <v>0</v>
      </c>
      <c r="K52" s="9">
        <f>SUM(G52:G52)</f>
        <v>0</v>
      </c>
    </row>
    <row r="53" spans="1:11" ht="12.75">
      <c r="A53" s="10" t="s">
        <v>185</v>
      </c>
      <c r="B53" s="10" t="s">
        <v>186</v>
      </c>
      <c r="C53" s="7" t="s">
        <v>187</v>
      </c>
      <c r="D53" s="7" t="s">
        <v>34</v>
      </c>
      <c r="E53" s="9">
        <v>1</v>
      </c>
      <c r="F53" s="11">
        <v>0</v>
      </c>
      <c r="G53" s="9">
        <f>ROUND(SUM(E53*F53),2)</f>
        <v>0</v>
      </c>
      <c r="H53" s="15" t="s">
        <v>0</v>
      </c>
      <c r="I53" s="10" t="s">
        <v>188</v>
      </c>
      <c r="J53" s="13" t="s">
        <v>0</v>
      </c>
      <c r="K53" s="9">
        <f>SUM(G53:G53)</f>
        <v>0</v>
      </c>
    </row>
    <row r="54" spans="1:11" ht="12.75">
      <c r="A54" s="10" t="s">
        <v>189</v>
      </c>
      <c r="B54" s="10" t="s">
        <v>190</v>
      </c>
      <c r="C54" s="7" t="s">
        <v>191</v>
      </c>
      <c r="D54" s="7" t="s">
        <v>34</v>
      </c>
      <c r="E54" s="9">
        <v>1</v>
      </c>
      <c r="F54" s="11">
        <v>0</v>
      </c>
      <c r="G54" s="9">
        <f>ROUND(SUM(E54*F54),2)</f>
        <v>0</v>
      </c>
      <c r="H54" s="15" t="s">
        <v>0</v>
      </c>
      <c r="I54" s="10" t="s">
        <v>192</v>
      </c>
      <c r="J54" s="13" t="s">
        <v>0</v>
      </c>
      <c r="K54" s="9">
        <f>SUM(G54:G54)</f>
        <v>0</v>
      </c>
    </row>
    <row r="55" spans="1:11" ht="12.75">
      <c r="A55" s="10" t="s">
        <v>193</v>
      </c>
      <c r="B55" s="10" t="s">
        <v>194</v>
      </c>
      <c r="C55" s="7" t="s">
        <v>195</v>
      </c>
      <c r="D55" s="7" t="s">
        <v>34</v>
      </c>
      <c r="E55" s="9">
        <v>2</v>
      </c>
      <c r="F55" s="11">
        <v>0</v>
      </c>
      <c r="G55" s="9">
        <f>ROUND(SUM(E55*F55),2)</f>
        <v>0</v>
      </c>
      <c r="H55" s="15" t="s">
        <v>0</v>
      </c>
      <c r="I55" s="10" t="s">
        <v>196</v>
      </c>
      <c r="J55" s="13" t="s">
        <v>0</v>
      </c>
      <c r="K55" s="9">
        <f>SUM(G55:G55)</f>
        <v>0</v>
      </c>
    </row>
    <row r="56" spans="1:11" ht="12.75">
      <c r="A56" s="10" t="s">
        <v>197</v>
      </c>
      <c r="B56" s="10" t="s">
        <v>198</v>
      </c>
      <c r="C56" s="7" t="s">
        <v>199</v>
      </c>
      <c r="D56" s="7" t="s">
        <v>34</v>
      </c>
      <c r="E56" s="9">
        <v>1</v>
      </c>
      <c r="F56" s="11">
        <v>0</v>
      </c>
      <c r="G56" s="9">
        <f>ROUND(SUM(E56*F56),2)</f>
        <v>0</v>
      </c>
      <c r="H56" s="15" t="s">
        <v>0</v>
      </c>
      <c r="I56" s="10" t="s">
        <v>200</v>
      </c>
      <c r="J56" s="13" t="s">
        <v>0</v>
      </c>
      <c r="K56" s="9">
        <f>SUM(G56:G56)</f>
        <v>0</v>
      </c>
    </row>
    <row r="57" spans="1:11" ht="12.75">
      <c r="A57" s="10" t="s">
        <v>201</v>
      </c>
      <c r="B57" s="10" t="s">
        <v>202</v>
      </c>
      <c r="C57" s="7" t="s">
        <v>203</v>
      </c>
      <c r="D57" s="7" t="s">
        <v>34</v>
      </c>
      <c r="E57" s="9">
        <v>23</v>
      </c>
      <c r="F57" s="11">
        <v>0</v>
      </c>
      <c r="G57" s="9">
        <f>ROUND(SUM(E57*F57),2)</f>
        <v>0</v>
      </c>
      <c r="H57" s="15" t="s">
        <v>0</v>
      </c>
      <c r="I57" s="10" t="s">
        <v>204</v>
      </c>
      <c r="J57" s="13" t="s">
        <v>0</v>
      </c>
      <c r="K57" s="9">
        <f>SUM(G57:G57)</f>
        <v>0</v>
      </c>
    </row>
    <row r="58" spans="1:11" ht="12.75">
      <c r="A58" s="10" t="s">
        <v>205</v>
      </c>
      <c r="B58" s="10" t="s">
        <v>206</v>
      </c>
      <c r="C58" s="7" t="s">
        <v>207</v>
      </c>
      <c r="D58" s="7" t="s">
        <v>34</v>
      </c>
      <c r="E58" s="9">
        <v>2</v>
      </c>
      <c r="F58" s="11">
        <v>0</v>
      </c>
      <c r="G58" s="9">
        <f>ROUND(SUM(E58*F58),2)</f>
        <v>0</v>
      </c>
      <c r="H58" s="15" t="s">
        <v>0</v>
      </c>
      <c r="I58" s="10" t="s">
        <v>208</v>
      </c>
      <c r="J58" s="13" t="s">
        <v>0</v>
      </c>
      <c r="K58" s="9">
        <f>SUM(G58:G58)</f>
        <v>0</v>
      </c>
    </row>
    <row r="59" spans="1:11" ht="12.75">
      <c r="A59" s="10" t="s">
        <v>209</v>
      </c>
      <c r="B59" s="10" t="s">
        <v>210</v>
      </c>
      <c r="C59" s="7" t="s">
        <v>211</v>
      </c>
      <c r="D59" s="7" t="s">
        <v>34</v>
      </c>
      <c r="E59" s="9">
        <v>4</v>
      </c>
      <c r="F59" s="11">
        <v>0</v>
      </c>
      <c r="G59" s="9">
        <f>ROUND(SUM(E59*F59),2)</f>
        <v>0</v>
      </c>
      <c r="H59" s="15" t="s">
        <v>0</v>
      </c>
      <c r="I59" s="10" t="s">
        <v>212</v>
      </c>
      <c r="J59" s="13" t="s">
        <v>0</v>
      </c>
      <c r="K59" s="9">
        <f>SUM(G59:G59)</f>
        <v>0</v>
      </c>
    </row>
    <row r="60" spans="1:11" ht="12.75">
      <c r="A60" s="10" t="s">
        <v>213</v>
      </c>
      <c r="B60" s="10" t="s">
        <v>214</v>
      </c>
      <c r="C60" s="7" t="s">
        <v>215</v>
      </c>
      <c r="D60" s="7" t="s">
        <v>216</v>
      </c>
      <c r="E60" s="9">
        <v>2</v>
      </c>
      <c r="F60" s="11">
        <v>0</v>
      </c>
      <c r="G60" s="9">
        <f>ROUND(SUM(E60*F60),2)</f>
        <v>0</v>
      </c>
      <c r="H60" s="15" t="s">
        <v>0</v>
      </c>
      <c r="I60" s="10" t="s">
        <v>217</v>
      </c>
      <c r="J60" s="13" t="s">
        <v>0</v>
      </c>
      <c r="K60" s="9">
        <f>SUM(G60:G60)</f>
        <v>0</v>
      </c>
    </row>
    <row r="61" spans="1:11" ht="12.75">
      <c r="A61" s="10" t="s">
        <v>218</v>
      </c>
      <c r="B61" s="10" t="s">
        <v>219</v>
      </c>
      <c r="C61" s="7" t="s">
        <v>220</v>
      </c>
      <c r="D61" s="7" t="s">
        <v>34</v>
      </c>
      <c r="E61" s="9">
        <v>1</v>
      </c>
      <c r="F61" s="11">
        <v>0</v>
      </c>
      <c r="G61" s="9">
        <f>ROUND(SUM(E61*F61),2)</f>
        <v>0</v>
      </c>
      <c r="H61" s="15" t="s">
        <v>0</v>
      </c>
      <c r="I61" s="10" t="s">
        <v>221</v>
      </c>
      <c r="J61" s="13" t="s">
        <v>0</v>
      </c>
      <c r="K61" s="9">
        <f>SUM(G61:G61)</f>
        <v>0</v>
      </c>
    </row>
    <row r="62" spans="1:11" ht="12.75">
      <c r="A62" s="10" t="s">
        <v>222</v>
      </c>
      <c r="B62" s="10" t="s">
        <v>223</v>
      </c>
      <c r="C62" s="7" t="s">
        <v>224</v>
      </c>
      <c r="D62" s="7" t="s">
        <v>34</v>
      </c>
      <c r="E62" s="9">
        <v>2</v>
      </c>
      <c r="F62" s="11">
        <v>0</v>
      </c>
      <c r="G62" s="9">
        <f>ROUND(SUM(E62*F62),2)</f>
        <v>0</v>
      </c>
      <c r="H62" s="15" t="s">
        <v>0</v>
      </c>
      <c r="I62" s="10" t="s">
        <v>225</v>
      </c>
      <c r="J62" s="13" t="s">
        <v>0</v>
      </c>
      <c r="K62" s="9">
        <f>SUM(G62:G62)</f>
        <v>0</v>
      </c>
    </row>
    <row r="63" spans="1:11" ht="12.75">
      <c r="A63" s="10" t="s">
        <v>226</v>
      </c>
      <c r="B63" s="10" t="s">
        <v>227</v>
      </c>
      <c r="C63" s="7" t="s">
        <v>228</v>
      </c>
      <c r="D63" s="7" t="s">
        <v>34</v>
      </c>
      <c r="E63" s="9">
        <v>1</v>
      </c>
      <c r="F63" s="11">
        <v>0</v>
      </c>
      <c r="G63" s="9">
        <f>ROUND(SUM(E63*F63),2)</f>
        <v>0</v>
      </c>
      <c r="H63" s="15" t="s">
        <v>0</v>
      </c>
      <c r="I63" s="10" t="s">
        <v>229</v>
      </c>
      <c r="J63" s="13" t="s">
        <v>0</v>
      </c>
      <c r="K63" s="9">
        <f>SUM(G63:G63)</f>
        <v>0</v>
      </c>
    </row>
    <row r="64" spans="1:11" ht="12.75">
      <c r="A64" s="10" t="s">
        <v>230</v>
      </c>
      <c r="B64" s="10" t="s">
        <v>231</v>
      </c>
      <c r="C64" s="7" t="s">
        <v>232</v>
      </c>
      <c r="D64" s="7" t="s">
        <v>34</v>
      </c>
      <c r="E64" s="9">
        <v>2</v>
      </c>
      <c r="F64" s="11">
        <v>0</v>
      </c>
      <c r="G64" s="9">
        <f>ROUND(SUM(E64*F64),2)</f>
        <v>0</v>
      </c>
      <c r="H64" s="15" t="s">
        <v>0</v>
      </c>
      <c r="I64" s="10" t="s">
        <v>233</v>
      </c>
      <c r="J64" s="13" t="s">
        <v>0</v>
      </c>
      <c r="K64" s="9">
        <f>SUM(G64:G64)</f>
        <v>0</v>
      </c>
    </row>
    <row r="65" spans="1:11" ht="12.75">
      <c r="A65" s="10" t="s">
        <v>234</v>
      </c>
      <c r="B65" s="10" t="s">
        <v>235</v>
      </c>
      <c r="C65" s="7" t="s">
        <v>236</v>
      </c>
      <c r="D65" s="7" t="s">
        <v>34</v>
      </c>
      <c r="E65" s="9">
        <v>1</v>
      </c>
      <c r="F65" s="11">
        <v>0</v>
      </c>
      <c r="G65" s="9">
        <f>ROUND(SUM(E65*F65),2)</f>
        <v>0</v>
      </c>
      <c r="H65" s="15" t="s">
        <v>0</v>
      </c>
      <c r="I65" s="10" t="s">
        <v>237</v>
      </c>
      <c r="J65" s="13" t="s">
        <v>0</v>
      </c>
      <c r="K65" s="9">
        <f>SUM(G65:G65)</f>
        <v>0</v>
      </c>
    </row>
    <row r="66" spans="1:11" ht="12.75">
      <c r="A66" s="10" t="s">
        <v>238</v>
      </c>
      <c r="B66" s="10" t="s">
        <v>239</v>
      </c>
      <c r="C66" s="7" t="s">
        <v>240</v>
      </c>
      <c r="D66" s="7" t="s">
        <v>34</v>
      </c>
      <c r="E66" s="9">
        <v>2</v>
      </c>
      <c r="F66" s="11">
        <v>0</v>
      </c>
      <c r="G66" s="9">
        <f>ROUND(SUM(E66*F66),2)</f>
        <v>0</v>
      </c>
      <c r="H66" s="15" t="s">
        <v>0</v>
      </c>
      <c r="I66" s="10" t="s">
        <v>241</v>
      </c>
      <c r="J66" s="13" t="s">
        <v>0</v>
      </c>
      <c r="K66" s="9">
        <f>SUM(G66:G66)</f>
        <v>0</v>
      </c>
    </row>
    <row r="67" spans="1:11" ht="12.75">
      <c r="A67" s="10" t="s">
        <v>242</v>
      </c>
      <c r="B67" s="10" t="s">
        <v>243</v>
      </c>
      <c r="C67" s="7" t="s">
        <v>244</v>
      </c>
      <c r="D67" s="7" t="s">
        <v>34</v>
      </c>
      <c r="E67" s="9">
        <v>1</v>
      </c>
      <c r="F67" s="11">
        <v>0</v>
      </c>
      <c r="G67" s="9">
        <f>ROUND(SUM(E67*F67),2)</f>
        <v>0</v>
      </c>
      <c r="H67" s="15" t="s">
        <v>0</v>
      </c>
      <c r="I67" s="10" t="s">
        <v>245</v>
      </c>
      <c r="J67" s="13" t="s">
        <v>0</v>
      </c>
      <c r="K67" s="9">
        <f>SUM(G67:G67)</f>
        <v>0</v>
      </c>
    </row>
    <row r="68" spans="1:11" ht="12.75">
      <c r="A68" s="10" t="s">
        <v>246</v>
      </c>
      <c r="B68" s="10" t="s">
        <v>247</v>
      </c>
      <c r="C68" s="7" t="s">
        <v>248</v>
      </c>
      <c r="D68" s="7" t="s">
        <v>34</v>
      </c>
      <c r="E68" s="9">
        <v>2</v>
      </c>
      <c r="F68" s="11">
        <v>0</v>
      </c>
      <c r="G68" s="9">
        <f>ROUND(SUM(E68*F68),2)</f>
        <v>0</v>
      </c>
      <c r="H68" s="15" t="s">
        <v>0</v>
      </c>
      <c r="I68" s="10" t="s">
        <v>249</v>
      </c>
      <c r="J68" s="13" t="s">
        <v>0</v>
      </c>
      <c r="K68" s="9">
        <f>SUM(G68:G68)</f>
        <v>0</v>
      </c>
    </row>
    <row r="69" spans="1:11" ht="12.75">
      <c r="A69" s="10" t="s">
        <v>250</v>
      </c>
      <c r="B69" s="10" t="s">
        <v>251</v>
      </c>
      <c r="C69" s="7" t="s">
        <v>252</v>
      </c>
      <c r="D69" s="7" t="s">
        <v>34</v>
      </c>
      <c r="E69" s="9">
        <v>2</v>
      </c>
      <c r="F69" s="11">
        <v>0</v>
      </c>
      <c r="G69" s="9">
        <f>ROUND(SUM(E69*F69),2)</f>
        <v>0</v>
      </c>
      <c r="H69" s="15" t="s">
        <v>0</v>
      </c>
      <c r="I69" s="10" t="s">
        <v>253</v>
      </c>
      <c r="J69" s="13" t="s">
        <v>0</v>
      </c>
      <c r="K69" s="9">
        <f>SUM(G69:G69)</f>
        <v>0</v>
      </c>
    </row>
    <row r="70" spans="1:11" ht="12.75">
      <c r="A70" s="10" t="s">
        <v>254</v>
      </c>
      <c r="B70" s="10" t="s">
        <v>255</v>
      </c>
      <c r="C70" s="7" t="s">
        <v>256</v>
      </c>
      <c r="D70" s="7" t="s">
        <v>34</v>
      </c>
      <c r="E70" s="9">
        <v>3</v>
      </c>
      <c r="F70" s="11">
        <v>0</v>
      </c>
      <c r="G70" s="9">
        <f>ROUND(SUM(E70*F70),2)</f>
        <v>0</v>
      </c>
      <c r="H70" s="15" t="s">
        <v>0</v>
      </c>
      <c r="I70" s="10" t="s">
        <v>257</v>
      </c>
      <c r="J70" s="13" t="s">
        <v>0</v>
      </c>
      <c r="K70" s="9">
        <f>SUM(G70:G70)</f>
        <v>0</v>
      </c>
    </row>
    <row r="71" spans="1:11" ht="12.75">
      <c r="A71" s="10" t="s">
        <v>258</v>
      </c>
      <c r="B71" s="10" t="s">
        <v>259</v>
      </c>
      <c r="C71" s="7" t="s">
        <v>260</v>
      </c>
      <c r="D71" s="7" t="s">
        <v>34</v>
      </c>
      <c r="E71" s="9">
        <v>2</v>
      </c>
      <c r="F71" s="11">
        <v>0</v>
      </c>
      <c r="G71" s="9">
        <f>ROUND(SUM(E71*F71),2)</f>
        <v>0</v>
      </c>
      <c r="H71" s="15" t="s">
        <v>0</v>
      </c>
      <c r="I71" s="10" t="s">
        <v>261</v>
      </c>
      <c r="J71" s="13" t="s">
        <v>0</v>
      </c>
      <c r="K71" s="9">
        <f>SUM(G71:G71)</f>
        <v>0</v>
      </c>
    </row>
    <row r="72" spans="1:11" ht="12.75">
      <c r="A72" s="10" t="s">
        <v>262</v>
      </c>
      <c r="B72" s="10" t="s">
        <v>263</v>
      </c>
      <c r="C72" s="7" t="s">
        <v>264</v>
      </c>
      <c r="D72" s="7" t="s">
        <v>34</v>
      </c>
      <c r="E72" s="9">
        <v>2</v>
      </c>
      <c r="F72" s="11">
        <v>0</v>
      </c>
      <c r="G72" s="9">
        <f>ROUND(SUM(E72*F72),2)</f>
        <v>0</v>
      </c>
      <c r="H72" s="15" t="s">
        <v>0</v>
      </c>
      <c r="I72" s="10" t="s">
        <v>265</v>
      </c>
      <c r="J72" s="13" t="s">
        <v>0</v>
      </c>
      <c r="K72" s="9">
        <f>SUM(G72:G72)</f>
        <v>0</v>
      </c>
    </row>
    <row r="73" spans="1:11" ht="12.75">
      <c r="A73" s="10" t="s">
        <v>266</v>
      </c>
      <c r="B73" s="10" t="s">
        <v>267</v>
      </c>
      <c r="C73" s="7" t="s">
        <v>268</v>
      </c>
      <c r="D73" s="7" t="s">
        <v>34</v>
      </c>
      <c r="E73" s="9">
        <v>1</v>
      </c>
      <c r="F73" s="11">
        <v>0</v>
      </c>
      <c r="G73" s="9">
        <f>ROUND(SUM(E73*F73),2)</f>
        <v>0</v>
      </c>
      <c r="H73" s="15" t="s">
        <v>0</v>
      </c>
      <c r="I73" s="10" t="s">
        <v>269</v>
      </c>
      <c r="J73" s="13" t="s">
        <v>0</v>
      </c>
      <c r="K73" s="9">
        <f>SUM(G73:G73)</f>
        <v>0</v>
      </c>
    </row>
    <row r="74" spans="1:11" ht="12.75">
      <c r="A74" s="10" t="s">
        <v>270</v>
      </c>
      <c r="B74" s="10" t="s">
        <v>271</v>
      </c>
      <c r="C74" s="7" t="s">
        <v>272</v>
      </c>
      <c r="D74" s="7" t="s">
        <v>34</v>
      </c>
      <c r="E74" s="9">
        <v>3</v>
      </c>
      <c r="F74" s="11">
        <v>0</v>
      </c>
      <c r="G74" s="9">
        <f>ROUND(SUM(E74*F74),2)</f>
        <v>0</v>
      </c>
      <c r="H74" s="15" t="s">
        <v>0</v>
      </c>
      <c r="I74" s="10" t="s">
        <v>273</v>
      </c>
      <c r="J74" s="13" t="s">
        <v>0</v>
      </c>
      <c r="K74" s="9">
        <f>SUM(G74:G74)</f>
        <v>0</v>
      </c>
    </row>
    <row r="75" spans="1:11" ht="12.75">
      <c r="A75" s="10" t="s">
        <v>274</v>
      </c>
      <c r="B75" s="10" t="s">
        <v>275</v>
      </c>
      <c r="C75" s="7" t="s">
        <v>276</v>
      </c>
      <c r="D75" s="7" t="s">
        <v>34</v>
      </c>
      <c r="E75" s="9">
        <v>1</v>
      </c>
      <c r="F75" s="11">
        <v>0</v>
      </c>
      <c r="G75" s="9">
        <f>ROUND(SUM(E75*F75),2)</f>
        <v>0</v>
      </c>
      <c r="H75" s="15" t="s">
        <v>0</v>
      </c>
      <c r="I75" s="10" t="s">
        <v>277</v>
      </c>
      <c r="J75" s="13" t="s">
        <v>0</v>
      </c>
      <c r="K75" s="9">
        <f>SUM(G75:G75)</f>
        <v>0</v>
      </c>
    </row>
    <row r="76" spans="1:11" ht="12.75">
      <c r="A76" s="10" t="s">
        <v>278</v>
      </c>
      <c r="B76" s="10" t="s">
        <v>279</v>
      </c>
      <c r="C76" s="7" t="s">
        <v>280</v>
      </c>
      <c r="D76" s="7" t="s">
        <v>34</v>
      </c>
      <c r="E76" s="9">
        <v>1</v>
      </c>
      <c r="F76" s="11">
        <v>0</v>
      </c>
      <c r="G76" s="9">
        <f>ROUND(SUM(E76*F76),2)</f>
        <v>0</v>
      </c>
      <c r="H76" s="15" t="s">
        <v>0</v>
      </c>
      <c r="I76" s="10" t="s">
        <v>281</v>
      </c>
      <c r="J76" s="13" t="s">
        <v>0</v>
      </c>
      <c r="K76" s="9">
        <f>SUM(G76:G76)</f>
        <v>0</v>
      </c>
    </row>
    <row r="77" spans="1:11" ht="12.75">
      <c r="A77" s="10" t="s">
        <v>282</v>
      </c>
      <c r="B77" s="10" t="s">
        <v>283</v>
      </c>
      <c r="C77" s="7" t="s">
        <v>284</v>
      </c>
      <c r="D77" s="7" t="s">
        <v>34</v>
      </c>
      <c r="E77" s="9">
        <v>2</v>
      </c>
      <c r="F77" s="11">
        <v>0</v>
      </c>
      <c r="G77" s="9">
        <f>ROUND(SUM(E77*F77),2)</f>
        <v>0</v>
      </c>
      <c r="H77" s="15" t="s">
        <v>0</v>
      </c>
      <c r="I77" s="10" t="s">
        <v>285</v>
      </c>
      <c r="J77" s="13" t="s">
        <v>0</v>
      </c>
      <c r="K77" s="9">
        <f>SUM(G77:G77)</f>
        <v>0</v>
      </c>
    </row>
    <row r="78" spans="1:11" ht="12.75">
      <c r="A78" s="10" t="s">
        <v>286</v>
      </c>
      <c r="B78" s="10" t="s">
        <v>287</v>
      </c>
      <c r="C78" s="7" t="s">
        <v>288</v>
      </c>
      <c r="D78" s="7" t="s">
        <v>34</v>
      </c>
      <c r="E78" s="9">
        <v>1</v>
      </c>
      <c r="F78" s="11">
        <v>0</v>
      </c>
      <c r="G78" s="9">
        <f>ROUND(SUM(E78*F78),2)</f>
        <v>0</v>
      </c>
      <c r="H78" s="15" t="s">
        <v>0</v>
      </c>
      <c r="I78" s="10" t="s">
        <v>289</v>
      </c>
      <c r="J78" s="13" t="s">
        <v>0</v>
      </c>
      <c r="K78" s="9">
        <f>SUM(G78:G78)</f>
        <v>0</v>
      </c>
    </row>
    <row r="79" spans="1:11" ht="12.75">
      <c r="A79" s="10" t="s">
        <v>290</v>
      </c>
      <c r="B79" s="10" t="s">
        <v>291</v>
      </c>
      <c r="C79" s="7" t="s">
        <v>292</v>
      </c>
      <c r="D79" s="7" t="s">
        <v>34</v>
      </c>
      <c r="E79" s="9">
        <v>8</v>
      </c>
      <c r="F79" s="11">
        <v>0</v>
      </c>
      <c r="G79" s="9">
        <f>ROUND(SUM(E79*F79),2)</f>
        <v>0</v>
      </c>
      <c r="H79" s="15" t="s">
        <v>0</v>
      </c>
      <c r="I79" s="10" t="s">
        <v>293</v>
      </c>
      <c r="J79" s="13" t="s">
        <v>0</v>
      </c>
      <c r="K79" s="9">
        <f>SUM(G79:G79)</f>
        <v>0</v>
      </c>
    </row>
    <row r="81" spans="6:7" ht="12.75">
      <c r="F81" s="16" t="s">
        <v>294</v>
      </c>
      <c r="G81" s="9">
        <f>SUM(G9:G79)</f>
        <v>0</v>
      </c>
    </row>
    <row r="84" spans="2:4" ht="12.75">
      <c r="B84" s="17" t="s">
        <v>295</v>
      </c>
      <c r="D84" s="20" t="s">
        <v>296</v>
      </c>
    </row>
    <row r="86" ht="12.75">
      <c r="B86" s="21" t="s">
        <v>297</v>
      </c>
    </row>
    <row r="88" spans="2:3" ht="39.75" customHeight="1">
      <c r="B88" s="3" t="s">
        <v>298</v>
      </c>
      <c r="C88" s="3" t="s">
        <v>299</v>
      </c>
    </row>
    <row r="91" ht="12.75">
      <c r="B91" s="18" t="s">
        <v>300</v>
      </c>
    </row>
    <row r="92" ht="12.75">
      <c r="B92" s="19" t="s">
        <v>301</v>
      </c>
    </row>
    <row r="97" ht="12.75"/>
    <row r="98"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84:C84"/>
    <mergeCell ref="D84:K84"/>
    <mergeCell ref="B86:K86"/>
    <mergeCell ref="C88:K88"/>
    <mergeCell ref="B91:K91"/>
    <mergeCell ref="B92:K92"/>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