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'Itens'!$A$1:$K$40</definedName>
  </definedNames>
  <calcPr fullCalcOnLoad="1"/>
</workbook>
</file>

<file path=xl/sharedStrings.xml><?xml version="1.0" encoding="utf-8"?>
<sst xmlns="http://schemas.openxmlformats.org/spreadsheetml/2006/main" count="91" uniqueCount="70">
  <si>
    <t/>
  </si>
  <si>
    <t>PREFEITURA MUNICIPAL DE MIRAVANIA</t>
  </si>
  <si>
    <t>PROPOSTA COMERCIAL</t>
  </si>
  <si>
    <t xml:space="preserve">Empresa/Nome: </t>
  </si>
  <si>
    <t xml:space="preserve">Endereço: </t>
  </si>
  <si>
    <t xml:space="preserve">CNPJ/CPF: </t>
  </si>
  <si>
    <t xml:space="preserve">Telefone(s): </t>
  </si>
  <si>
    <t xml:space="preserve">Nº Processo: </t>
  </si>
  <si>
    <t>32/17</t>
  </si>
  <si>
    <t xml:space="preserve">Tipo Licitação: </t>
  </si>
  <si>
    <t>Menor Preço</t>
  </si>
  <si>
    <t xml:space="preserve">Balizamento: </t>
  </si>
  <si>
    <t>Por Item</t>
  </si>
  <si>
    <t xml:space="preserve">Modalidade: </t>
  </si>
  <si>
    <t>Pregão Presencial</t>
  </si>
  <si>
    <t xml:space="preserve">Data Abertura: </t>
  </si>
  <si>
    <t>03/07/2019 14:00:00</t>
  </si>
  <si>
    <t xml:space="preserve">Objeto: </t>
  </si>
  <si>
    <t>CONTRATAÇÃO DE EMPRESA PARA PRODUÇÃO, ORGANIZAÇÃO, MONTAGEM DE ESTRUTURAS E EXECUÇÃO DO EVENTO 4ª FEIRA DA AGRICULTURA FAMILIAR DO MUNICÍPIO DE MIRAVÂNIA.</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</si>
  <si>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</si>
  <si>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</si>
  <si>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</si>
  <si>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</si>
  <si>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</si>
  <si>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</si>
  <si>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</si>
  <si>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</si>
  <si>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</si>
  <si>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</si>
  <si>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</si>
  <si>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</si>
  <si>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9724</t>
  </si>
  <si>
    <t>0001</t>
  </si>
  <si>
    <t>CONTRATAÇÃO DE SEGURANÇAS DESARMADOS: UNIFORMIZADOS, E COM EXPERIENCIA NO RAMO.</t>
  </si>
  <si>
    <t>DIARIAS</t>
  </si>
  <si>
    <t>10473</t>
  </si>
  <si>
    <t>17681</t>
  </si>
  <si>
    <t>0002</t>
  </si>
  <si>
    <t>INSERÇÕES EM RADIO inserções comerciais de 45  segundos em radio FM de maior alcance regional.</t>
  </si>
  <si>
    <t>CHAMADA</t>
  </si>
  <si>
    <t>10474</t>
  </si>
  <si>
    <t>17680</t>
  </si>
  <si>
    <t>0003</t>
  </si>
  <si>
    <t>LOCAÇAO DE EQUIPAMENTOS PROFISSIONAIS DE ILUMINAÇÃO DE  MEDIO  PORTE: sendo no mínimo:
80 refletores parabólicos em alumínio escovado ou superior, com lâmpadas par 64 1000w ou superior, focos 01, 02 e 05, 110 ou 220 volts, 1000w de potência cada ou superior, porta filtros; 24 refletores parabólicos com lâmpadas ACL ou equivalente, adaptadas para 110 ou 220v;02 refletores mini-brult com no mínimo 04 lâmpadas de 750w ou superior em cada refletor, 110 ou 220 volts, 02 refletores super strobo lâmpada 3000w ou superior, controle por protocolo DMX ou superior;01 spliter de sinal DMX ou superior, com 04 entradas e 16 saídas;01 máquina geradora de fumaça com potência mínima de 3000w, com controle DMX ou superior, abastecidas com líquido específico e acompanhadas de 01 ventilador potentes e silenciosos; 02 Multi cabos específicos para transmissão de sinal DMX ou superior, com no mínimo 60m de comprimento; 01 sistema de  AC  com  capacidade  necessária  para  suprir  os
equipamentos de iluminação.</t>
  </si>
  <si>
    <t>10475</t>
  </si>
  <si>
    <t>18004</t>
  </si>
  <si>
    <t>0004</t>
  </si>
  <si>
    <t>LOCAÇAO DE PALCO GRANDE PORTE: Locação de um palco  com medidas de 12m de frente e 10m de profundidade; 02 (dois) Camarim sendo 1(um) 5mx5m e 01(um) camarim 3mx3m; Área de serviço 4mx4m e House Mix, Praticáveis. - Piso em chapa de madeira ou compensado naval de no mínimo 20 mm, com tamanho correspondente ao da cobertura, com capacidade para suportar até 200 Kg/m². - Fechamento nas laterais e no fundo do palco em lona tipo sombrite (entre o piso do palco até a linha de treliça do teto), com cortina em tecido apropriado, com preta, paralelas e com espaçamento de circulação de 1,00 Mts, guarda corpo de estrutura metálica, nas laterais e fundo do palco com altura mínima de 1,20 Mts, com material anti-chama. - Escada de acesso laterais segura, com 02 corrimões de acordo com as normas técnicas do corpo de Bombeiros Militar de Minas Gerais. - 01 área de serviços, coberta medindo 3,00 Mts de largura x 3,00 Mts de profundidade, no mesmo nível do palco, com guarda corpo, capacidade de suportar atê 200 Kg/ m² - equipamentos de som e luz. - 06 Praticaveis tipo pantográficos em estrutura de alumínio, medindo 2,20 Mts x 1,00 Mts com ajuste de altura, para acomodar os instrumentos e equipamentos dos shows à se apresentar -01 House-Mix medindo 4,00 Mts x 4,00 Mts.</t>
  </si>
  <si>
    <t>10476</t>
  </si>
  <si>
    <t>18003</t>
  </si>
  <si>
    <t>0005</t>
  </si>
  <si>
    <t>LOCAÇAO DE SOM PROFISSIONAL GRANDE PORTE PARA FEIRA DA AGRICULTURA FAMILIAR: torres de PA “LR”com 12 caixas de cada lado tipo LINE equipadas com dois alto-falantes de 12 polegadas, dois drivers, 40 caixas SUB GRAVE com dois alto-falantes de 18 polegadas, 08,Processador de 5 vias stéreo, Racks de amplificação para as caixas acústicas de P.A. acima,contendo CADA: 01 canal de amplificador de potência  para graves de no mínimo balanceadas. 01 canal de amplificador de potência para médio e médios graves de no mínimo 5400w rms com carga de 2W; com entradas balanceadas. 01 canal de amplificador de potência para e agudos de no mínimo 1400w rms com carga de 2W; com entradas balanceadas. 02 canais de processadores ou de crossovers ativo de no mínimo 04 vias, compatíveis com as caixas utilizadas no sistema de P.A.; com entradas e saídas balanceadas.  02 canais de equalizadores gráficos de 1/3 de oitavas (31 bandas), com filtros de Q constante e atuação de + e – 15db; com entradas e saídas balanceadas. 01 mesa de mixagem digital DE 48 com no mínimo as seguintes características: 48 canais de entrada com (mic/line, ganho, pad, 48v, insert) por canal. 03 bandas de equalização (graves e agudos shelving e médios semiparamétricos por canal de entrada. 01 filtro de graves (hi-pass) por canal de entrada. 08 mix auxiliares pré/pós fader, balanceadas. 16 sub grupos endereçáveis. 02 saídas máster L e R, balanceadas. 48 canais de compressores de áudio com controles de threshold, atack, release, ratio,gain. 48 canais de noisegates com controles de threshold,release, rangee filtros variáveis de freqüências low e hi.  8 processadores digital de multi efeitos, estéreo. 01 aparelhode reprodução de cd/dvd/mp3. 01 MESA DIGITAL</t>
  </si>
  <si>
    <t>10477</t>
  </si>
  <si>
    <t>9717</t>
  </si>
  <si>
    <t>0006</t>
  </si>
  <si>
    <t>LOCAÇÃO DE BARRACAS 3X3: LOCAÇÃO DE  TENDAS NA COR BRANCA, TAMANHO 3X3 MTS, ESTRUTURA EM METALON PINTADO, TETO PIRAMIDAL, BALCAO EM MADEIRA, COBERTURA DE TETO E FECHAMENTOS LATERAIS INFERIORES EM LONA ANTI- INCENDIO. PELO PERIODO DE 03 DIAS</t>
  </si>
  <si>
    <t>10478</t>
  </si>
  <si>
    <t>9716</t>
  </si>
  <si>
    <t>0007</t>
  </si>
  <si>
    <t>LOCAÇÃO DE ESTRUTURAS METALICAS EM Q30: LOCAÇÃO DE  ESTRUTURA METALICA TRELIÇADA EM Q30 NO MINIMO PARA CONFECÇÃO DE UM GRID PARA SUSTENTAÇÃO DE ILUMINAÇAO E PAINEIS DE LED DAS BANDAS MEDINDO 08X06X04 METROS PARA O PALCO 02 E 01 GRID MEDINDO 12X10X05, AMBOS COM OITO LINHAS SUPERIORES. PERIODO DE 03 DIAS.</t>
  </si>
  <si>
    <t>METROS</t>
  </si>
  <si>
    <t>10479</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</si>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</sst>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4"/>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45</v>
      </c>
      <c r="F15" s="11">
        <v>0</v>
      </c>
      <c r="G15" s="9">
        <f>ROUND(SUM(E15*F15),2)</f>
        <v>0</v>
      </c>
      <c r="H15" s="15" t="s">
        <v>0</v>
      </c>
      <c r="I15" s="10" t="s">
        <v>35</v>
      </c>
      <c r="J15" s="13" t="s">
        <v>0</v>
      </c>
      <c r="K15" s="9">
        <f>SUM(G15:G15)</f>
        <v>0</v>
      </c>
    </row>
    <row r="16" spans="1:11" ht="12.75">
      <c r="A16" s="10" t="s">
        <v>36</v>
      </c>
      <c r="B16" s="10" t="s">
        <v>37</v>
      </c>
      <c r="C16" s="7" t="s">
        <v>38</v>
      </c>
      <c r="D16" s="7" t="s">
        <v>39</v>
      </c>
      <c r="E16" s="9">
        <v>200</v>
      </c>
      <c r="F16" s="11">
        <v>0</v>
      </c>
      <c r="G16" s="9">
        <f>ROUND(SUM(E16*F16),2)</f>
        <v>0</v>
      </c>
      <c r="H16" s="15" t="s">
        <v>0</v>
      </c>
      <c r="I16" s="10" t="s">
        <v>40</v>
      </c>
      <c r="J16" s="13" t="s">
        <v>0</v>
      </c>
      <c r="K16" s="9">
        <f>SUM(G16:G16)</f>
        <v>0</v>
      </c>
    </row>
    <row r="17" spans="1:11" ht="12.75">
      <c r="A17" s="10" t="s">
        <v>41</v>
      </c>
      <c r="B17" s="10" t="s">
        <v>42</v>
      </c>
      <c r="C17" s="7" t="s">
        <v>43</v>
      </c>
      <c r="D17" s="7" t="s">
        <v>34</v>
      </c>
      <c r="E17" s="9">
        <v>2</v>
      </c>
      <c r="F17" s="11">
        <v>0</v>
      </c>
      <c r="G17" s="9">
        <f>ROUND(SUM(E17*F17),2)</f>
        <v>0</v>
      </c>
      <c r="H17" s="15" t="s">
        <v>0</v>
      </c>
      <c r="I17" s="10" t="s">
        <v>44</v>
      </c>
      <c r="J17" s="13" t="s">
        <v>0</v>
      </c>
      <c r="K17" s="9">
        <f>SUM(G17:G17)</f>
        <v>0</v>
      </c>
    </row>
    <row r="18" spans="1:11" ht="12.75">
      <c r="A18" s="10" t="s">
        <v>45</v>
      </c>
      <c r="B18" s="10" t="s">
        <v>46</v>
      </c>
      <c r="C18" s="7" t="s">
        <v>47</v>
      </c>
      <c r="D18" s="7" t="s">
        <v>34</v>
      </c>
      <c r="E18" s="9">
        <v>2</v>
      </c>
      <c r="F18" s="11">
        <v>0</v>
      </c>
      <c r="G18" s="9">
        <f>ROUND(SUM(E18*F18),2)</f>
        <v>0</v>
      </c>
      <c r="H18" s="15" t="s">
        <v>0</v>
      </c>
      <c r="I18" s="10" t="s">
        <v>48</v>
      </c>
      <c r="J18" s="13" t="s">
        <v>0</v>
      </c>
      <c r="K18" s="9">
        <f>SUM(G18:G18)</f>
        <v>0</v>
      </c>
    </row>
    <row r="19" spans="1:11" ht="12.75">
      <c r="A19" s="10" t="s">
        <v>49</v>
      </c>
      <c r="B19" s="10" t="s">
        <v>50</v>
      </c>
      <c r="C19" s="7" t="s">
        <v>51</v>
      </c>
      <c r="D19" s="7" t="s">
        <v>34</v>
      </c>
      <c r="E19" s="9">
        <v>3</v>
      </c>
      <c r="F19" s="11">
        <v>0</v>
      </c>
      <c r="G19" s="9">
        <f>ROUND(SUM(E19*F19),2)</f>
        <v>0</v>
      </c>
      <c r="H19" s="15" t="s">
        <v>0</v>
      </c>
      <c r="I19" s="10" t="s">
        <v>52</v>
      </c>
      <c r="J19" s="13" t="s">
        <v>0</v>
      </c>
      <c r="K19" s="9">
        <f>SUM(G19:G19)</f>
        <v>0</v>
      </c>
    </row>
    <row r="20" spans="1:11" ht="12.75">
      <c r="A20" s="10" t="s">
        <v>53</v>
      </c>
      <c r="B20" s="10" t="s">
        <v>54</v>
      </c>
      <c r="C20" s="7" t="s">
        <v>55</v>
      </c>
      <c r="D20" s="7" t="s">
        <v>23</v>
      </c>
      <c r="E20" s="9">
        <v>10</v>
      </c>
      <c r="F20" s="11">
        <v>0</v>
      </c>
      <c r="G20" s="9">
        <f>ROUND(SUM(E20*F20),2)</f>
        <v>0</v>
      </c>
      <c r="H20" s="15" t="s">
        <v>0</v>
      </c>
      <c r="I20" s="10" t="s">
        <v>56</v>
      </c>
      <c r="J20" s="13" t="s">
        <v>0</v>
      </c>
      <c r="K20" s="9">
        <f>SUM(G20:G20)</f>
        <v>0</v>
      </c>
    </row>
    <row r="21" spans="1:11" ht="12.75">
      <c r="A21" s="10" t="s">
        <v>57</v>
      </c>
      <c r="B21" s="10" t="s">
        <v>58</v>
      </c>
      <c r="C21" s="7" t="s">
        <v>59</v>
      </c>
      <c r="D21" s="7" t="s">
        <v>60</v>
      </c>
      <c r="E21" s="9">
        <v>166</v>
      </c>
      <c r="F21" s="11">
        <v>0</v>
      </c>
      <c r="G21" s="9">
        <f>ROUND(SUM(E21*F21),2)</f>
        <v>0</v>
      </c>
      <c r="H21" s="15" t="s">
        <v>0</v>
      </c>
      <c r="I21" s="10" t="s">
        <v>61</v>
      </c>
      <c r="J21" s="13" t="s">
        <v>0</v>
      </c>
      <c r="K21" s="9">
        <f>SUM(G21:G21)</f>
        <v>0</v>
      </c>
    </row>
    <row r="23" spans="6:7" ht="12.75">
      <c r="F23" s="16" t="s">
        <v>62</v>
      </c>
      <c r="G23" s="9">
        <f>SUM(G9:G21)</f>
        <v>0</v>
      </c>
    </row>
    <row r="26" spans="2:4" ht="12.75">
      <c r="B26" s="17" t="s">
        <v>63</v>
      </c>
      <c r="D26" s="20" t="s">
        <v>64</v>
      </c>
    </row>
    <row r="28" ht="12.75">
      <c r="B28" s="21" t="s">
        <v>65</v>
      </c>
    </row>
    <row r="30" spans="2:3" ht="39.75" customHeight="1">
      <c r="B30" s="3" t="s">
        <v>66</v>
      </c>
      <c r="C30" s="3" t="s">
        <v>67</v>
      </c>
    </row>
    <row r="33" ht="12.75">
      <c r="B33" s="18" t="s">
        <v>68</v>
      </c>
    </row>
    <row r="34" ht="12.75">
      <c r="B34" s="19" t="s">
        <v>69</v>
      </c>
    </row>
    <row r="39" ht="12.75"/>
    <row r="40"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6:C26"/>
    <mergeCell ref="D26:K26"/>
    <mergeCell ref="B28:K28"/>
    <mergeCell ref="C30:K30"/>
    <mergeCell ref="B33:K33"/>
    <mergeCell ref="B34:K3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